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사용법" sheetId="1" state="visible" r:id="rId1"/>
    <sheet xmlns:r="http://schemas.openxmlformats.org/officeDocument/2006/relationships" name="설정" sheetId="2" state="visible" r:id="rId2"/>
    <sheet xmlns:r="http://schemas.openxmlformats.org/officeDocument/2006/relationships" name="입력" sheetId="3" state="visible" r:id="rId3"/>
    <sheet xmlns:r="http://schemas.openxmlformats.org/officeDocument/2006/relationships" name="월별" sheetId="4" state="visible" r:id="rId4"/>
  </sheets>
  <definedNames>
    <definedName name="_xlnm.Print_Area" localSheetId="1">'설정'!$A$1:$F$33</definedName>
    <definedName name="_xlnm.Print_Area" localSheetId="2">'입력'!$A$1:$J$22</definedName>
    <definedName name="_xlnm.Print_Area" localSheetId="3">'월별'!$A$1:$R$32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;&quot;-&quot;"/>
    <numFmt numFmtId="165" formatCode="yyyy-mm-dd"/>
  </numFmts>
  <fonts count="17">
    <font>
      <name val="Calibri"/>
      <family val="2"/>
      <color theme="1"/>
      <sz val="11"/>
      <scheme val="minor"/>
    </font>
    <font>
      <name val="맑은 고딕"/>
      <b val="1"/>
      <color rgb="001F3A5F"/>
      <sz val="16"/>
    </font>
    <font>
      <name val="맑은 고딕"/>
      <color rgb="00667085"/>
      <sz val="10"/>
    </font>
    <font>
      <name val="맑은 고딕"/>
      <b val="1"/>
      <color rgb="001F3A5F"/>
      <sz val="11"/>
    </font>
    <font>
      <name val="맑은 고딕"/>
      <color rgb="00222222"/>
      <sz val="10"/>
    </font>
    <font>
      <name val="맑은 고딕"/>
      <b val="1"/>
      <color rgb="00222222"/>
      <sz val="11"/>
    </font>
    <font>
      <name val="맑은 고딕"/>
      <b val="1"/>
      <color rgb="001F3A5F"/>
      <sz val="12"/>
    </font>
    <font>
      <name val="맑은 고딕"/>
      <b val="1"/>
      <color rgb="00FFFFFF"/>
      <sz val="10"/>
    </font>
    <font>
      <name val="맑은 고딕"/>
      <b val="1"/>
      <color rgb="00222222"/>
      <sz val="10"/>
    </font>
    <font>
      <name val="맑은 고딕"/>
      <color rgb="00667085"/>
      <sz val="9"/>
    </font>
    <font>
      <name val="맑은 고딕"/>
      <color rgb="008A94A6"/>
      <sz val="9"/>
    </font>
    <font>
      <name val="맑은 고딕"/>
      <color rgb="00FFFFFF"/>
      <sz val="8"/>
    </font>
    <font>
      <name val="맑은 고딕"/>
      <b val="1"/>
      <color rgb="001F3A5F"/>
      <sz val="14"/>
    </font>
    <font>
      <name val="맑은 고딕"/>
      <b val="1"/>
      <color rgb="00667085"/>
      <sz val="10"/>
    </font>
    <font>
      <name val="맑은 고딕"/>
      <b val="1"/>
      <color rgb="001E8E5A"/>
      <sz val="16"/>
    </font>
    <font>
      <name val="맑은 고딕"/>
      <b val="1"/>
      <color rgb="00C0392B"/>
      <sz val="16"/>
    </font>
    <font>
      <name val="맑은 고딕"/>
      <b val="1"/>
      <color rgb="002563EB"/>
      <sz val="16"/>
    </font>
  </fonts>
  <fills count="10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1F3A5F"/>
      </patternFill>
    </fill>
    <fill>
      <patternFill patternType="solid">
        <fgColor rgb="008A94A6"/>
      </patternFill>
    </fill>
    <fill>
      <patternFill patternType="solid">
        <fgColor rgb="00EAF7EF"/>
      </patternFill>
    </fill>
    <fill>
      <patternFill patternType="solid">
        <fgColor rgb="00FFFFFF"/>
      </patternFill>
    </fill>
    <fill>
      <patternFill patternType="solid">
        <fgColor rgb="00EAF1FD"/>
      </patternFill>
    </fill>
    <fill>
      <patternFill patternType="solid">
        <fgColor rgb="00F3F5F8"/>
      </patternFill>
    </fill>
    <fill>
      <patternFill patternType="solid">
        <fgColor rgb="00B8BFCC"/>
      </patternFill>
    </fill>
  </fills>
  <borders count="3">
    <border>
      <left/>
      <right/>
      <top/>
      <bottom/>
      <diagonal/>
    </border>
    <border>
      <left style="thin">
        <color rgb="00D9DEE6"/>
      </left>
      <right style="thin">
        <color rgb="00D9DEE6"/>
      </right>
      <top style="thin">
        <color rgb="00D9DEE6"/>
      </top>
      <bottom style="thin">
        <color rgb="00D9DEE6"/>
      </bottom>
    </border>
    <border>
      <bottom style="hair">
        <color rgb="00D9DEE6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horizontal="left" vertical="center" wrapText="1"/>
    </xf>
    <xf numFmtId="0" fontId="5" fillId="0" borderId="0" pivotButton="0" quotePrefix="0" xfId="0"/>
    <xf numFmtId="0" fontId="6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7" fillId="3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wrapText="1"/>
    </xf>
    <xf numFmtId="164" fontId="4" fillId="0" borderId="1" applyAlignment="1" pivotButton="0" quotePrefix="0" xfId="0">
      <alignment horizontal="center" vertical="center"/>
    </xf>
    <xf numFmtId="164" fontId="4" fillId="2" borderId="1" applyAlignment="1" pivotButton="0" quotePrefix="0" xfId="0">
      <alignment horizontal="center" vertical="center"/>
    </xf>
    <xf numFmtId="0" fontId="8" fillId="0" borderId="0" pivotButton="0" quotePrefix="0" xfId="0"/>
    <xf numFmtId="0" fontId="4" fillId="0" borderId="0" pivotButton="0" quotePrefix="0" xfId="0"/>
    <xf numFmtId="0" fontId="7" fillId="9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center" vertical="center"/>
    </xf>
    <xf numFmtId="165" fontId="4" fillId="0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4" fillId="0" borderId="2" pivotButton="0" quotePrefix="0" xfId="0"/>
    <xf numFmtId="164" fontId="4" fillId="0" borderId="2" pivotButton="0" quotePrefix="0" xfId="0"/>
    <xf numFmtId="0" fontId="10" fillId="0" borderId="2" pivotButton="0" quotePrefix="0" xfId="0"/>
    <xf numFmtId="164" fontId="10" fillId="0" borderId="2" pivotButton="0" quotePrefix="0" xfId="0"/>
    <xf numFmtId="0" fontId="11" fillId="0" borderId="0" pivotButton="0" quotePrefix="0" xfId="0"/>
    <xf numFmtId="0" fontId="4" fillId="5" borderId="1" pivotButton="0" quotePrefix="0" xfId="0"/>
    <xf numFmtId="0" fontId="4" fillId="0" borderId="1" pivotButton="0" quotePrefix="0" xfId="0"/>
    <xf numFmtId="164" fontId="4" fillId="0" borderId="1" pivotButton="0" quotePrefix="0" xfId="0"/>
    <xf numFmtId="9" fontId="4" fillId="0" borderId="1" pivotButton="0" quotePrefix="0" xfId="0"/>
    <xf numFmtId="0" fontId="4" fillId="6" borderId="1" pivotButton="0" quotePrefix="0" xfId="0"/>
    <xf numFmtId="0" fontId="4" fillId="7" borderId="1" pivotButton="0" quotePrefix="0" xfId="0"/>
    <xf numFmtId="0" fontId="8" fillId="8" borderId="1" pivotButton="0" quotePrefix="0" xfId="0"/>
    <xf numFmtId="0" fontId="0" fillId="8" borderId="1" pivotButton="0" quotePrefix="0" xfId="0"/>
    <xf numFmtId="164" fontId="8" fillId="8" borderId="1" pivotButton="0" quotePrefix="0" xfId="0"/>
    <xf numFmtId="0" fontId="8" fillId="0" borderId="1" pivotButton="0" quotePrefix="0" xfId="0"/>
    <xf numFmtId="0" fontId="0" fillId="0" borderId="1" pivotButton="0" quotePrefix="0" xfId="0"/>
    <xf numFmtId="9" fontId="0" fillId="0" borderId="1" pivotButton="0" quotePrefix="0" xfId="0"/>
  </cellXfs>
  <cellStyles count="1">
    <cellStyle name="Normal" xfId="0" builtinId="0" hidden="0"/>
  </cellStyles>
  <dxfs count="3">
    <dxf>
      <font>
        <color rgb="001E8E5A"/>
      </font>
    </dxf>
    <dxf>
      <font>
        <color rgb="002563EB"/>
      </font>
    </dxf>
    <dxf>
      <font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A94A6"/>
    <outlinePr summaryBelow="1" summaryRight="1"/>
    <pageSetUpPr fitToPage="1"/>
  </sheetPr>
  <dimension ref="A1:B14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92" customWidth="1" min="2" max="2"/>
  </cols>
  <sheetData>
    <row r="1">
      <c r="A1" s="1" t="inlineStr">
        <is>
          <t>2027 가계부 무료판</t>
        </is>
      </c>
    </row>
    <row r="2">
      <c r="A2" s="2" t="inlineStr">
        <is>
          <t>엑셀과 구글 시트에서 그대로 열려요. 입력은 [입력] 탭 한 곳에서만 해요.</t>
        </is>
      </c>
    </row>
    <row r="4" ht="34" customHeight="1">
      <c r="A4" s="3" t="inlineStr">
        <is>
          <t>1. 설정</t>
        </is>
      </c>
      <c r="B4" s="4" t="inlineStr">
        <is>
          <t>[설정] 탭 B3에 연도를 적어요(기본 2027). 카테고리 이름과 월 예산은 마음대로 바꿔도 돼요.</t>
        </is>
      </c>
    </row>
    <row r="6" ht="34" customHeight="1">
      <c r="A6" s="3" t="inlineStr">
        <is>
          <t>2. 입력</t>
        </is>
      </c>
      <c r="B6" s="4" t="inlineStr">
        <is>
          <t>[입력] 탭에 날짜, 구분(수입/지출/저축), 카테고리, 금액을 한 줄에 한 건씩 적어요. 구분, 카테고리, 결제수단은 목록에서 골라요.</t>
        </is>
      </c>
    </row>
    <row r="8" ht="34" customHeight="1">
      <c r="A8" s="3" t="inlineStr">
        <is>
          <t>3. 월별</t>
        </is>
      </c>
      <c r="B8" s="4" t="inlineStr">
        <is>
          <t>[월별] 탭이 카테고리별 12개월 합계, 예산 사용률, 저축률을 자동으로 계산해요.</t>
        </is>
      </c>
    </row>
    <row r="10" ht="34" customHeight="1">
      <c r="A10" s="3" t="inlineStr">
        <is>
          <t>4. 예시</t>
        </is>
      </c>
      <c r="B10" s="4" t="inlineStr">
        <is>
          <t>[입력] 탭의 예시 줄은 사용법을 보여 주는 용도예요. 지우고 시작하세요.</t>
        </is>
      </c>
    </row>
    <row r="12" ht="34" customHeight="1">
      <c r="A12" s="3" t="inlineStr">
        <is>
          <t>무료판 안내</t>
        </is>
      </c>
      <c r="B12" s="4" t="inlineStr">
        <is>
          <t>무료판은 입력, 월별 합계, 예산 사용률까지예요. 카드 할부를 결제하는 달마다 자동으로 나눠 잡는 기능, 대시보드와 그래프, 고정지출 체크표는 유료판에 있어요. 안내: https://whistlewhistle311-web.github.io/가계부/</t>
        </is>
      </c>
    </row>
    <row r="14" ht="34" customHeight="1">
      <c r="A14" s="3" t="inlineStr">
        <is>
          <t>사용 안내</t>
        </is>
      </c>
      <c r="B14" s="4" t="inlineStr">
        <is>
          <t>개인 가계 관리에 자유롭게 쓰세요. 재배포와 판매는 삼가 주세요. 한 사람이 AI 도구의 도움을 받아 만들었어요.</t>
        </is>
      </c>
    </row>
  </sheetData>
  <printOptions horizontalCentered="1"/>
  <pageMargins left="0.3" right="0.3" top="0.4" bottom="0.4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tabColor rgb="00C9D2DE"/>
    <outlinePr summaryBelow="1" summaryRight="1"/>
    <pageSetUpPr fitToPage="1"/>
  </sheetPr>
  <dimension ref="A1:D33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14" customWidth="1" min="3" max="3"/>
    <col width="10" customWidth="1" min="4" max="4"/>
  </cols>
  <sheetData>
    <row r="1">
      <c r="A1" s="1" t="inlineStr">
        <is>
          <t>설정</t>
        </is>
      </c>
    </row>
    <row r="2">
      <c r="A2" s="2" t="inlineStr">
        <is>
          <t>연도, 카테고리, 월 예산</t>
        </is>
      </c>
    </row>
    <row r="3">
      <c r="A3" s="5" t="inlineStr">
        <is>
          <t>연도</t>
        </is>
      </c>
      <c r="B3" s="6" t="n">
        <v>2027</v>
      </c>
      <c r="D3" s="7" t="inlineStr">
        <is>
          <t>민트색 칸(월 예산)만 바꾸면 돼요. 행은 지우지 말고 이름을 바꿔 쓰세요.</t>
        </is>
      </c>
    </row>
    <row r="5">
      <c r="A5" s="8" t="inlineStr">
        <is>
          <t>구분</t>
        </is>
      </c>
      <c r="B5" s="8" t="inlineStr">
        <is>
          <t>카테고리</t>
        </is>
      </c>
      <c r="C5" s="8" t="inlineStr">
        <is>
          <t>월 예산</t>
        </is>
      </c>
      <c r="D5" s="8" t="inlineStr">
        <is>
          <t>묶음</t>
        </is>
      </c>
    </row>
    <row r="6">
      <c r="A6" s="9" t="inlineStr">
        <is>
          <t>수입</t>
        </is>
      </c>
      <c r="B6" s="10" t="inlineStr">
        <is>
          <t>월급</t>
        </is>
      </c>
      <c r="C6" s="11" t="n"/>
      <c r="D6" s="9" t="inlineStr">
        <is>
          <t>수입</t>
        </is>
      </c>
    </row>
    <row r="7">
      <c r="A7" s="9" t="inlineStr">
        <is>
          <t>수입</t>
        </is>
      </c>
      <c r="B7" s="10" t="inlineStr">
        <is>
          <t>부수입</t>
        </is>
      </c>
      <c r="C7" s="11" t="n"/>
      <c r="D7" s="9" t="inlineStr">
        <is>
          <t>수입</t>
        </is>
      </c>
    </row>
    <row r="8">
      <c r="A8" s="9" t="inlineStr">
        <is>
          <t>수입</t>
        </is>
      </c>
      <c r="B8" s="10" t="inlineStr">
        <is>
          <t>용돈</t>
        </is>
      </c>
      <c r="C8" s="11" t="n"/>
      <c r="D8" s="9" t="inlineStr">
        <is>
          <t>수입</t>
        </is>
      </c>
    </row>
    <row r="9">
      <c r="A9" s="9" t="inlineStr">
        <is>
          <t>수입</t>
        </is>
      </c>
      <c r="B9" s="10" t="inlineStr">
        <is>
          <t>이자·배당</t>
        </is>
      </c>
      <c r="C9" s="11" t="n"/>
      <c r="D9" s="9" t="inlineStr">
        <is>
          <t>수입</t>
        </is>
      </c>
    </row>
    <row r="10">
      <c r="A10" s="9" t="inlineStr">
        <is>
          <t>수입</t>
        </is>
      </c>
      <c r="B10" s="10" t="inlineStr">
        <is>
          <t>기타 수입</t>
        </is>
      </c>
      <c r="C10" s="11" t="n"/>
      <c r="D10" s="9" t="inlineStr">
        <is>
          <t>수입</t>
        </is>
      </c>
    </row>
    <row r="11">
      <c r="A11" s="9" t="inlineStr">
        <is>
          <t>지출</t>
        </is>
      </c>
      <c r="B11" s="10" t="inlineStr">
        <is>
          <t>주거·관리비</t>
        </is>
      </c>
      <c r="C11" s="12" t="n">
        <v>600000</v>
      </c>
      <c r="D11" s="9" t="inlineStr">
        <is>
          <t>고정</t>
        </is>
      </c>
    </row>
    <row r="12">
      <c r="A12" s="9" t="inlineStr">
        <is>
          <t>지출</t>
        </is>
      </c>
      <c r="B12" s="10" t="inlineStr">
        <is>
          <t>통신</t>
        </is>
      </c>
      <c r="C12" s="12" t="n">
        <v>60000</v>
      </c>
      <c r="D12" s="9" t="inlineStr">
        <is>
          <t>고정</t>
        </is>
      </c>
    </row>
    <row r="13">
      <c r="A13" s="9" t="inlineStr">
        <is>
          <t>지출</t>
        </is>
      </c>
      <c r="B13" s="10" t="inlineStr">
        <is>
          <t>보험</t>
        </is>
      </c>
      <c r="C13" s="12" t="n">
        <v>100000</v>
      </c>
      <c r="D13" s="9" t="inlineStr">
        <is>
          <t>고정</t>
        </is>
      </c>
    </row>
    <row r="14">
      <c r="A14" s="9" t="inlineStr">
        <is>
          <t>지출</t>
        </is>
      </c>
      <c r="B14" s="10" t="inlineStr">
        <is>
          <t>구독</t>
        </is>
      </c>
      <c r="C14" s="12" t="n">
        <v>30000</v>
      </c>
      <c r="D14" s="9" t="inlineStr">
        <is>
          <t>고정</t>
        </is>
      </c>
    </row>
    <row r="15">
      <c r="A15" s="9" t="inlineStr">
        <is>
          <t>지출</t>
        </is>
      </c>
      <c r="B15" s="10" t="inlineStr">
        <is>
          <t>교통</t>
        </is>
      </c>
      <c r="C15" s="12" t="n">
        <v>80000</v>
      </c>
      <c r="D15" s="9" t="inlineStr">
        <is>
          <t>고정</t>
        </is>
      </c>
    </row>
    <row r="16">
      <c r="A16" s="9" t="inlineStr">
        <is>
          <t>지출</t>
        </is>
      </c>
      <c r="B16" s="10" t="inlineStr">
        <is>
          <t>식비</t>
        </is>
      </c>
      <c r="C16" s="12" t="n">
        <v>400000</v>
      </c>
      <c r="D16" s="9" t="inlineStr">
        <is>
          <t>변동</t>
        </is>
      </c>
    </row>
    <row r="17">
      <c r="A17" s="9" t="inlineStr">
        <is>
          <t>지출</t>
        </is>
      </c>
      <c r="B17" s="10" t="inlineStr">
        <is>
          <t>카페·간식</t>
        </is>
      </c>
      <c r="C17" s="12" t="n">
        <v>80000</v>
      </c>
      <c r="D17" s="9" t="inlineStr">
        <is>
          <t>변동</t>
        </is>
      </c>
    </row>
    <row r="18">
      <c r="A18" s="9" t="inlineStr">
        <is>
          <t>지출</t>
        </is>
      </c>
      <c r="B18" s="10" t="inlineStr">
        <is>
          <t>생활용품</t>
        </is>
      </c>
      <c r="C18" s="12" t="n">
        <v>60000</v>
      </c>
      <c r="D18" s="9" t="inlineStr">
        <is>
          <t>변동</t>
        </is>
      </c>
    </row>
    <row r="19">
      <c r="A19" s="9" t="inlineStr">
        <is>
          <t>지출</t>
        </is>
      </c>
      <c r="B19" s="10" t="inlineStr">
        <is>
          <t>쇼핑·의류</t>
        </is>
      </c>
      <c r="C19" s="12" t="n">
        <v>100000</v>
      </c>
      <c r="D19" s="9" t="inlineStr">
        <is>
          <t>변동</t>
        </is>
      </c>
    </row>
    <row r="20">
      <c r="A20" s="9" t="inlineStr">
        <is>
          <t>지출</t>
        </is>
      </c>
      <c r="B20" s="10" t="inlineStr">
        <is>
          <t>의료</t>
        </is>
      </c>
      <c r="C20" s="12" t="n">
        <v>30000</v>
      </c>
      <c r="D20" s="9" t="inlineStr">
        <is>
          <t>변동</t>
        </is>
      </c>
    </row>
    <row r="21">
      <c r="A21" s="9" t="inlineStr">
        <is>
          <t>지출</t>
        </is>
      </c>
      <c r="B21" s="10" t="inlineStr">
        <is>
          <t>문화·여가</t>
        </is>
      </c>
      <c r="C21" s="12" t="n">
        <v>80000</v>
      </c>
      <c r="D21" s="9" t="inlineStr">
        <is>
          <t>변동</t>
        </is>
      </c>
    </row>
    <row r="22">
      <c r="A22" s="9" t="inlineStr">
        <is>
          <t>지출</t>
        </is>
      </c>
      <c r="B22" s="10" t="inlineStr">
        <is>
          <t>경조사·선물</t>
        </is>
      </c>
      <c r="C22" s="12" t="n">
        <v>50000</v>
      </c>
      <c r="D22" s="9" t="inlineStr">
        <is>
          <t>변동</t>
        </is>
      </c>
    </row>
    <row r="23">
      <c r="A23" s="9" t="inlineStr">
        <is>
          <t>지출</t>
        </is>
      </c>
      <c r="B23" s="10" t="inlineStr">
        <is>
          <t>교육</t>
        </is>
      </c>
      <c r="C23" s="12" t="n">
        <v>50000</v>
      </c>
      <c r="D23" s="9" t="inlineStr">
        <is>
          <t>변동</t>
        </is>
      </c>
    </row>
    <row r="24">
      <c r="A24" s="9" t="inlineStr">
        <is>
          <t>지출</t>
        </is>
      </c>
      <c r="B24" s="10" t="inlineStr">
        <is>
          <t>기타 지출</t>
        </is>
      </c>
      <c r="C24" s="12" t="n">
        <v>50000</v>
      </c>
      <c r="D24" s="9" t="inlineStr">
        <is>
          <t>변동</t>
        </is>
      </c>
    </row>
    <row r="25">
      <c r="A25" s="9" t="inlineStr">
        <is>
          <t>저축</t>
        </is>
      </c>
      <c r="B25" s="10" t="inlineStr">
        <is>
          <t>적금</t>
        </is>
      </c>
      <c r="C25" s="11" t="n"/>
      <c r="D25" s="9" t="inlineStr">
        <is>
          <t>저축</t>
        </is>
      </c>
    </row>
    <row r="26">
      <c r="A26" s="9" t="inlineStr">
        <is>
          <t>저축</t>
        </is>
      </c>
      <c r="B26" s="10" t="inlineStr">
        <is>
          <t>투자</t>
        </is>
      </c>
      <c r="C26" s="11" t="n"/>
      <c r="D26" s="9" t="inlineStr">
        <is>
          <t>저축</t>
        </is>
      </c>
    </row>
    <row r="27">
      <c r="A27" s="9" t="inlineStr">
        <is>
          <t>저축</t>
        </is>
      </c>
      <c r="B27" s="10" t="inlineStr">
        <is>
          <t>비상금</t>
        </is>
      </c>
      <c r="C27" s="11" t="n"/>
      <c r="D27" s="9" t="inlineStr">
        <is>
          <t>저축</t>
        </is>
      </c>
    </row>
    <row r="29">
      <c r="A29" s="13" t="inlineStr">
        <is>
          <t>결제수단</t>
        </is>
      </c>
    </row>
    <row r="30">
      <c r="A30" s="14" t="inlineStr">
        <is>
          <t>체크카드</t>
        </is>
      </c>
    </row>
    <row r="31">
      <c r="A31" s="14" t="inlineStr">
        <is>
          <t>신용카드</t>
        </is>
      </c>
    </row>
    <row r="32">
      <c r="A32" s="14" t="inlineStr">
        <is>
          <t>현금</t>
        </is>
      </c>
    </row>
    <row r="33">
      <c r="A33" s="14" t="inlineStr">
        <is>
          <t>계좌이체</t>
        </is>
      </c>
    </row>
  </sheetData>
  <printOptions horizontalCentered="1"/>
  <pageMargins left="0.3" right="0.3" top="0.4" bottom="0.4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J20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14" customWidth="1" min="3" max="3"/>
    <col width="24" customWidth="1" min="4" max="4"/>
    <col width="13" customWidth="1" min="5" max="5"/>
    <col width="11" customWidth="1" min="6" max="6"/>
    <col width="10" customWidth="1" min="7" max="7"/>
    <col width="6" customWidth="1" min="8" max="8"/>
    <col width="6" customWidth="1" min="9" max="9"/>
    <col width="11" customWidth="1" min="10" max="10"/>
  </cols>
  <sheetData>
    <row r="1">
      <c r="A1" s="1" t="inlineStr">
        <is>
          <t>입력</t>
        </is>
      </c>
    </row>
    <row r="2">
      <c r="A2" s="2" t="inlineStr">
        <is>
          <t>한 줄에 한 건. 날짜, 구분, 카테고리, 금액은 꼭 적어요.</t>
        </is>
      </c>
    </row>
    <row r="4">
      <c r="A4" s="8" t="inlineStr">
        <is>
          <t>날짜</t>
        </is>
      </c>
      <c r="B4" s="8" t="inlineStr">
        <is>
          <t>구분</t>
        </is>
      </c>
      <c r="C4" s="8" t="inlineStr">
        <is>
          <t>카테고리</t>
        </is>
      </c>
      <c r="D4" s="8" t="inlineStr">
        <is>
          <t>내용</t>
        </is>
      </c>
      <c r="E4" s="8" t="inlineStr">
        <is>
          <t>금액</t>
        </is>
      </c>
      <c r="F4" s="8" t="inlineStr">
        <is>
          <t>결제수단</t>
        </is>
      </c>
      <c r="G4" s="15" t="inlineStr">
        <is>
          <t>할부(유료판)</t>
        </is>
      </c>
      <c r="H4" s="16" t="inlineStr">
        <is>
          <t>월</t>
        </is>
      </c>
      <c r="I4" s="16" t="inlineStr">
        <is>
          <t>개월</t>
        </is>
      </c>
      <c r="J4" s="16" t="inlineStr">
        <is>
          <t>월 부담</t>
        </is>
      </c>
    </row>
    <row r="5">
      <c r="A5" s="17" t="n">
        <v>46412</v>
      </c>
      <c r="B5" s="18" t="inlineStr">
        <is>
          <t>수입</t>
        </is>
      </c>
      <c r="C5" s="19" t="inlineStr">
        <is>
          <t>월급</t>
        </is>
      </c>
      <c r="D5" s="19" t="inlineStr">
        <is>
          <t>1월 급여</t>
        </is>
      </c>
      <c r="E5" s="20" t="n">
        <v>2800000</v>
      </c>
      <c r="F5" s="18" t="inlineStr">
        <is>
          <t>계좌이체</t>
        </is>
      </c>
      <c r="G5" s="18" t="n"/>
      <c r="H5" s="21">
        <f>IF(OR(A5="",B5=""),0,IF(YEAR(A5)&lt;&gt;설정!$B$3,0,MONTH(A5)))</f>
        <v/>
      </c>
      <c r="I5" s="21">
        <f>IF(H5=0,0,1)</f>
        <v/>
      </c>
      <c r="J5" s="22">
        <f>IF(H5=0,0,ROUND(N(E5)/I5,0))</f>
        <v/>
      </c>
    </row>
    <row r="6">
      <c r="A6" s="17" t="n">
        <v>46390</v>
      </c>
      <c r="B6" s="18" t="inlineStr">
        <is>
          <t>지출</t>
        </is>
      </c>
      <c r="C6" s="19" t="inlineStr">
        <is>
          <t>식비</t>
        </is>
      </c>
      <c r="D6" s="19" t="inlineStr">
        <is>
          <t>마트 장보기</t>
        </is>
      </c>
      <c r="E6" s="20" t="n">
        <v>68000</v>
      </c>
      <c r="F6" s="18" t="inlineStr">
        <is>
          <t>체크카드</t>
        </is>
      </c>
      <c r="G6" s="18" t="n"/>
      <c r="H6" s="21">
        <f>IF(OR(A6="",B6=""),0,IF(YEAR(A6)&lt;&gt;설정!$B$3,0,MONTH(A6)))</f>
        <v/>
      </c>
      <c r="I6" s="21">
        <f>IF(H6=0,0,1)</f>
        <v/>
      </c>
      <c r="J6" s="22">
        <f>IF(H6=0,0,ROUND(N(E6)/I6,0))</f>
        <v/>
      </c>
    </row>
    <row r="7">
      <c r="A7" s="17" t="n">
        <v>46392</v>
      </c>
      <c r="B7" s="18" t="inlineStr">
        <is>
          <t>지출</t>
        </is>
      </c>
      <c r="C7" s="19" t="inlineStr">
        <is>
          <t>주거·관리비</t>
        </is>
      </c>
      <c r="D7" s="19" t="inlineStr">
        <is>
          <t>월세</t>
        </is>
      </c>
      <c r="E7" s="20" t="n">
        <v>550000</v>
      </c>
      <c r="F7" s="18" t="inlineStr">
        <is>
          <t>계좌이체</t>
        </is>
      </c>
      <c r="G7" s="18" t="n"/>
      <c r="H7" s="21">
        <f>IF(OR(A7="",B7=""),0,IF(YEAR(A7)&lt;&gt;설정!$B$3,0,MONTH(A7)))</f>
        <v/>
      </c>
      <c r="I7" s="21">
        <f>IF(H7=0,0,1)</f>
        <v/>
      </c>
      <c r="J7" s="22">
        <f>IF(H7=0,0,ROUND(N(E7)/I7,0))</f>
        <v/>
      </c>
    </row>
    <row r="8">
      <c r="A8" s="17" t="n">
        <v>46394</v>
      </c>
      <c r="B8" s="18" t="inlineStr">
        <is>
          <t>지출</t>
        </is>
      </c>
      <c r="C8" s="19" t="inlineStr">
        <is>
          <t>카페·간식</t>
        </is>
      </c>
      <c r="D8" s="19" t="inlineStr">
        <is>
          <t>커피</t>
        </is>
      </c>
      <c r="E8" s="20" t="n">
        <v>5500</v>
      </c>
      <c r="F8" s="18" t="inlineStr">
        <is>
          <t>체크카드</t>
        </is>
      </c>
      <c r="G8" s="18" t="n"/>
      <c r="H8" s="21">
        <f>IF(OR(A8="",B8=""),0,IF(YEAR(A8)&lt;&gt;설정!$B$3,0,MONTH(A8)))</f>
        <v/>
      </c>
      <c r="I8" s="21">
        <f>IF(H8=0,0,1)</f>
        <v/>
      </c>
      <c r="J8" s="22">
        <f>IF(H8=0,0,ROUND(N(E8)/I8,0))</f>
        <v/>
      </c>
    </row>
    <row r="9">
      <c r="A9" s="17" t="n">
        <v>46397</v>
      </c>
      <c r="B9" s="18" t="inlineStr">
        <is>
          <t>지출</t>
        </is>
      </c>
      <c r="C9" s="19" t="inlineStr">
        <is>
          <t>통신</t>
        </is>
      </c>
      <c r="D9" s="19" t="inlineStr">
        <is>
          <t>휴대폰 요금</t>
        </is>
      </c>
      <c r="E9" s="20" t="n">
        <v>55000</v>
      </c>
      <c r="F9" s="18" t="inlineStr">
        <is>
          <t>신용카드</t>
        </is>
      </c>
      <c r="G9" s="18" t="n"/>
      <c r="H9" s="21">
        <f>IF(OR(A9="",B9=""),0,IF(YEAR(A9)&lt;&gt;설정!$B$3,0,MONTH(A9)))</f>
        <v/>
      </c>
      <c r="I9" s="21">
        <f>IF(H9=0,0,1)</f>
        <v/>
      </c>
      <c r="J9" s="22">
        <f>IF(H9=0,0,ROUND(N(E9)/I9,0))</f>
        <v/>
      </c>
    </row>
    <row r="10">
      <c r="A10" s="17" t="n">
        <v>46399</v>
      </c>
      <c r="B10" s="18" t="inlineStr">
        <is>
          <t>지출</t>
        </is>
      </c>
      <c r="C10" s="19" t="inlineStr">
        <is>
          <t>쇼핑·의류</t>
        </is>
      </c>
      <c r="D10" s="19" t="inlineStr">
        <is>
          <t>겨울 패딩</t>
        </is>
      </c>
      <c r="E10" s="20" t="n">
        <v>360000</v>
      </c>
      <c r="F10" s="18" t="inlineStr">
        <is>
          <t>신용카드</t>
        </is>
      </c>
      <c r="G10" s="18" t="n"/>
      <c r="H10" s="21">
        <f>IF(OR(A10="",B10=""),0,IF(YEAR(A10)&lt;&gt;설정!$B$3,0,MONTH(A10)))</f>
        <v/>
      </c>
      <c r="I10" s="21">
        <f>IF(H10=0,0,1)</f>
        <v/>
      </c>
      <c r="J10" s="22">
        <f>IF(H10=0,0,ROUND(N(E10)/I10,0))</f>
        <v/>
      </c>
    </row>
    <row r="11">
      <c r="A11" s="17" t="n">
        <v>46402</v>
      </c>
      <c r="B11" s="18" t="inlineStr">
        <is>
          <t>저축</t>
        </is>
      </c>
      <c r="C11" s="19" t="inlineStr">
        <is>
          <t>적금</t>
        </is>
      </c>
      <c r="D11" s="19" t="inlineStr">
        <is>
          <t>청년 적금</t>
        </is>
      </c>
      <c r="E11" s="20" t="n">
        <v>300000</v>
      </c>
      <c r="F11" s="18" t="inlineStr">
        <is>
          <t>계좌이체</t>
        </is>
      </c>
      <c r="G11" s="18" t="n"/>
      <c r="H11" s="21">
        <f>IF(OR(A11="",B11=""),0,IF(YEAR(A11)&lt;&gt;설정!$B$3,0,MONTH(A11)))</f>
        <v/>
      </c>
      <c r="I11" s="21">
        <f>IF(H11=0,0,1)</f>
        <v/>
      </c>
      <c r="J11" s="22">
        <f>IF(H11=0,0,ROUND(N(E11)/I11,0))</f>
        <v/>
      </c>
    </row>
    <row r="12">
      <c r="A12" s="17" t="n">
        <v>46405</v>
      </c>
      <c r="B12" s="18" t="inlineStr">
        <is>
          <t>지출</t>
        </is>
      </c>
      <c r="C12" s="19" t="inlineStr">
        <is>
          <t>문화·여가</t>
        </is>
      </c>
      <c r="D12" s="19" t="inlineStr">
        <is>
          <t>영화</t>
        </is>
      </c>
      <c r="E12" s="20" t="n">
        <v>15000</v>
      </c>
      <c r="F12" s="18" t="inlineStr">
        <is>
          <t>체크카드</t>
        </is>
      </c>
      <c r="G12" s="18" t="n"/>
      <c r="H12" s="21">
        <f>IF(OR(A12="",B12=""),0,IF(YEAR(A12)&lt;&gt;설정!$B$3,0,MONTH(A12)))</f>
        <v/>
      </c>
      <c r="I12" s="21">
        <f>IF(H12=0,0,1)</f>
        <v/>
      </c>
      <c r="J12" s="22">
        <f>IF(H12=0,0,ROUND(N(E12)/I12,0))</f>
        <v/>
      </c>
    </row>
    <row r="13">
      <c r="A13" s="17" t="n">
        <v>46408</v>
      </c>
      <c r="B13" s="18" t="inlineStr">
        <is>
          <t>지출</t>
        </is>
      </c>
      <c r="C13" s="19" t="inlineStr">
        <is>
          <t>경조사·선물</t>
        </is>
      </c>
      <c r="D13" s="19" t="inlineStr">
        <is>
          <t>친구 결혼 축의금</t>
        </is>
      </c>
      <c r="E13" s="20" t="n">
        <v>100000</v>
      </c>
      <c r="F13" s="18" t="inlineStr">
        <is>
          <t>계좌이체</t>
        </is>
      </c>
      <c r="G13" s="18" t="n"/>
      <c r="H13" s="21">
        <f>IF(OR(A13="",B13=""),0,IF(YEAR(A13)&lt;&gt;설정!$B$3,0,MONTH(A13)))</f>
        <v/>
      </c>
      <c r="I13" s="21">
        <f>IF(H13=0,0,1)</f>
        <v/>
      </c>
      <c r="J13" s="22">
        <f>IF(H13=0,0,ROUND(N(E13)/I13,0))</f>
        <v/>
      </c>
    </row>
    <row r="14">
      <c r="A14" s="17" t="n">
        <v>46413</v>
      </c>
      <c r="B14" s="18" t="inlineStr">
        <is>
          <t>지출</t>
        </is>
      </c>
      <c r="C14" s="19" t="inlineStr">
        <is>
          <t>구독</t>
        </is>
      </c>
      <c r="D14" s="19" t="inlineStr">
        <is>
          <t>음악 구독</t>
        </is>
      </c>
      <c r="E14" s="20" t="n">
        <v>11000</v>
      </c>
      <c r="F14" s="18" t="inlineStr">
        <is>
          <t>신용카드</t>
        </is>
      </c>
      <c r="G14" s="18" t="n"/>
      <c r="H14" s="21">
        <f>IF(OR(A14="",B14=""),0,IF(YEAR(A14)&lt;&gt;설정!$B$3,0,MONTH(A14)))</f>
        <v/>
      </c>
      <c r="I14" s="21">
        <f>IF(H14=0,0,1)</f>
        <v/>
      </c>
      <c r="J14" s="22">
        <f>IF(H14=0,0,ROUND(N(E14)/I14,0))</f>
        <v/>
      </c>
    </row>
    <row r="15">
      <c r="A15" s="17" t="n">
        <v>46443</v>
      </c>
      <c r="B15" s="18" t="inlineStr">
        <is>
          <t>수입</t>
        </is>
      </c>
      <c r="C15" s="19" t="inlineStr">
        <is>
          <t>월급</t>
        </is>
      </c>
      <c r="D15" s="19" t="inlineStr">
        <is>
          <t>2월 급여</t>
        </is>
      </c>
      <c r="E15" s="20" t="n">
        <v>2800000</v>
      </c>
      <c r="F15" s="18" t="inlineStr">
        <is>
          <t>계좌이체</t>
        </is>
      </c>
      <c r="G15" s="18" t="n"/>
      <c r="H15" s="21">
        <f>IF(OR(A15="",B15=""),0,IF(YEAR(A15)&lt;&gt;설정!$B$3,0,MONTH(A15)))</f>
        <v/>
      </c>
      <c r="I15" s="21">
        <f>IF(H15=0,0,1)</f>
        <v/>
      </c>
      <c r="J15" s="22">
        <f>IF(H15=0,0,ROUND(N(E15)/I15,0))</f>
        <v/>
      </c>
    </row>
    <row r="16">
      <c r="A16" s="17" t="n">
        <v>46422</v>
      </c>
      <c r="B16" s="18" t="inlineStr">
        <is>
          <t>지출</t>
        </is>
      </c>
      <c r="C16" s="19" t="inlineStr">
        <is>
          <t>식비</t>
        </is>
      </c>
      <c r="D16" s="19" t="inlineStr">
        <is>
          <t>설 장보기</t>
        </is>
      </c>
      <c r="E16" s="20" t="n">
        <v>120000</v>
      </c>
      <c r="F16" s="18" t="inlineStr">
        <is>
          <t>체크카드</t>
        </is>
      </c>
      <c r="G16" s="18" t="n"/>
      <c r="H16" s="21">
        <f>IF(OR(A16="",B16=""),0,IF(YEAR(A16)&lt;&gt;설정!$B$3,0,MONTH(A16)))</f>
        <v/>
      </c>
      <c r="I16" s="21">
        <f>IF(H16=0,0,1)</f>
        <v/>
      </c>
      <c r="J16" s="22">
        <f>IF(H16=0,0,ROUND(N(E16)/I16,0))</f>
        <v/>
      </c>
    </row>
    <row r="17">
      <c r="A17" s="17" t="n"/>
      <c r="B17" s="18" t="n"/>
      <c r="C17" s="19" t="n"/>
      <c r="D17" s="19" t="n"/>
      <c r="E17" s="20" t="n"/>
      <c r="F17" s="18" t="n"/>
      <c r="G17" s="18" t="n"/>
      <c r="H17" s="21">
        <f>IF(OR(A17="",B17=""),0,IF(YEAR(A17)&lt;&gt;설정!$B$3,0,MONTH(A17)))</f>
        <v/>
      </c>
      <c r="I17" s="21">
        <f>IF(H17=0,0,1)</f>
        <v/>
      </c>
      <c r="J17" s="22">
        <f>IF(H17=0,0,ROUND(N(E17)/I17,0))</f>
        <v/>
      </c>
    </row>
    <row r="18">
      <c r="A18" s="17" t="n"/>
      <c r="B18" s="18" t="n"/>
      <c r="C18" s="19" t="n"/>
      <c r="D18" s="19" t="n"/>
      <c r="E18" s="20" t="n"/>
      <c r="F18" s="18" t="n"/>
      <c r="G18" s="18" t="n"/>
      <c r="H18" s="21">
        <f>IF(OR(A18="",B18=""),0,IF(YEAR(A18)&lt;&gt;설정!$B$3,0,MONTH(A18)))</f>
        <v/>
      </c>
      <c r="I18" s="21">
        <f>IF(H18=0,0,1)</f>
        <v/>
      </c>
      <c r="J18" s="22">
        <f>IF(H18=0,0,ROUND(N(E18)/I18,0))</f>
        <v/>
      </c>
    </row>
    <row r="19">
      <c r="A19" s="17" t="n"/>
      <c r="B19" s="18" t="n"/>
      <c r="C19" s="19" t="n"/>
      <c r="D19" s="19" t="n"/>
      <c r="E19" s="20" t="n"/>
      <c r="F19" s="18" t="n"/>
      <c r="G19" s="18" t="n"/>
      <c r="H19" s="21">
        <f>IF(OR(A19="",B19=""),0,IF(YEAR(A19)&lt;&gt;설정!$B$3,0,MONTH(A19)))</f>
        <v/>
      </c>
      <c r="I19" s="21">
        <f>IF(H19=0,0,1)</f>
        <v/>
      </c>
      <c r="J19" s="22">
        <f>IF(H19=0,0,ROUND(N(E19)/I19,0))</f>
        <v/>
      </c>
    </row>
    <row r="20">
      <c r="A20" s="17" t="n"/>
      <c r="B20" s="18" t="n"/>
      <c r="C20" s="19" t="n"/>
      <c r="D20" s="19" t="n"/>
      <c r="E20" s="20" t="n"/>
      <c r="F20" s="18" t="n"/>
      <c r="G20" s="18" t="n"/>
      <c r="H20" s="21">
        <f>IF(OR(A20="",B20=""),0,IF(YEAR(A20)&lt;&gt;설정!$B$3,0,MONTH(A20)))</f>
        <v/>
      </c>
      <c r="I20" s="21">
        <f>IF(H20=0,0,1)</f>
        <v/>
      </c>
      <c r="J20" s="22">
        <f>IF(H20=0,0,ROUND(N(E20)/I20,0))</f>
        <v/>
      </c>
    </row>
    <row r="21">
      <c r="A21" s="17" t="n"/>
      <c r="B21" s="18" t="n"/>
      <c r="C21" s="19" t="n"/>
      <c r="D21" s="19" t="n"/>
      <c r="E21" s="20" t="n"/>
      <c r="F21" s="18" t="n"/>
      <c r="G21" s="18" t="n"/>
      <c r="H21" s="21">
        <f>IF(OR(A21="",B21=""),0,IF(YEAR(A21)&lt;&gt;설정!$B$3,0,MONTH(A21)))</f>
        <v/>
      </c>
      <c r="I21" s="21">
        <f>IF(H21=0,0,1)</f>
        <v/>
      </c>
      <c r="J21" s="22">
        <f>IF(H21=0,0,ROUND(N(E21)/I21,0))</f>
        <v/>
      </c>
    </row>
    <row r="22">
      <c r="A22" s="17" t="n"/>
      <c r="B22" s="18" t="n"/>
      <c r="C22" s="19" t="n"/>
      <c r="D22" s="19" t="n"/>
      <c r="E22" s="20" t="n"/>
      <c r="F22" s="18" t="n"/>
      <c r="G22" s="18" t="n"/>
      <c r="H22" s="21">
        <f>IF(OR(A22="",B22=""),0,IF(YEAR(A22)&lt;&gt;설정!$B$3,0,MONTH(A22)))</f>
        <v/>
      </c>
      <c r="I22" s="21">
        <f>IF(H22=0,0,1)</f>
        <v/>
      </c>
      <c r="J22" s="22">
        <f>IF(H22=0,0,ROUND(N(E22)/I22,0))</f>
        <v/>
      </c>
    </row>
    <row r="23">
      <c r="A23" s="17" t="n"/>
      <c r="B23" s="18" t="n"/>
      <c r="C23" s="19" t="n"/>
      <c r="D23" s="19" t="n"/>
      <c r="E23" s="20" t="n"/>
      <c r="F23" s="18" t="n"/>
      <c r="G23" s="18" t="n"/>
      <c r="H23" s="21">
        <f>IF(OR(A23="",B23=""),0,IF(YEAR(A23)&lt;&gt;설정!$B$3,0,MONTH(A23)))</f>
        <v/>
      </c>
      <c r="I23" s="21">
        <f>IF(H23=0,0,1)</f>
        <v/>
      </c>
      <c r="J23" s="22">
        <f>IF(H23=0,0,ROUND(N(E23)/I23,0))</f>
        <v/>
      </c>
    </row>
    <row r="24">
      <c r="A24" s="17" t="n"/>
      <c r="B24" s="18" t="n"/>
      <c r="C24" s="19" t="n"/>
      <c r="D24" s="19" t="n"/>
      <c r="E24" s="20" t="n"/>
      <c r="F24" s="18" t="n"/>
      <c r="G24" s="18" t="n"/>
      <c r="H24" s="21">
        <f>IF(OR(A24="",B24=""),0,IF(YEAR(A24)&lt;&gt;설정!$B$3,0,MONTH(A24)))</f>
        <v/>
      </c>
      <c r="I24" s="21">
        <f>IF(H24=0,0,1)</f>
        <v/>
      </c>
      <c r="J24" s="22">
        <f>IF(H24=0,0,ROUND(N(E24)/I24,0))</f>
        <v/>
      </c>
    </row>
    <row r="25">
      <c r="A25" s="17" t="n"/>
      <c r="B25" s="18" t="n"/>
      <c r="C25" s="19" t="n"/>
      <c r="D25" s="19" t="n"/>
      <c r="E25" s="20" t="n"/>
      <c r="F25" s="18" t="n"/>
      <c r="G25" s="18" t="n"/>
      <c r="H25" s="21">
        <f>IF(OR(A25="",B25=""),0,IF(YEAR(A25)&lt;&gt;설정!$B$3,0,MONTH(A25)))</f>
        <v/>
      </c>
      <c r="I25" s="21">
        <f>IF(H25=0,0,1)</f>
        <v/>
      </c>
      <c r="J25" s="22">
        <f>IF(H25=0,0,ROUND(N(E25)/I25,0))</f>
        <v/>
      </c>
    </row>
    <row r="26">
      <c r="A26" s="17" t="n"/>
      <c r="B26" s="18" t="n"/>
      <c r="C26" s="19" t="n"/>
      <c r="D26" s="19" t="n"/>
      <c r="E26" s="20" t="n"/>
      <c r="F26" s="18" t="n"/>
      <c r="G26" s="18" t="n"/>
      <c r="H26" s="21">
        <f>IF(OR(A26="",B26=""),0,IF(YEAR(A26)&lt;&gt;설정!$B$3,0,MONTH(A26)))</f>
        <v/>
      </c>
      <c r="I26" s="21">
        <f>IF(H26=0,0,1)</f>
        <v/>
      </c>
      <c r="J26" s="22">
        <f>IF(H26=0,0,ROUND(N(E26)/I26,0))</f>
        <v/>
      </c>
    </row>
    <row r="27">
      <c r="A27" s="17" t="n"/>
      <c r="B27" s="18" t="n"/>
      <c r="C27" s="19" t="n"/>
      <c r="D27" s="19" t="n"/>
      <c r="E27" s="20" t="n"/>
      <c r="F27" s="18" t="n"/>
      <c r="G27" s="18" t="n"/>
      <c r="H27" s="21">
        <f>IF(OR(A27="",B27=""),0,IF(YEAR(A27)&lt;&gt;설정!$B$3,0,MONTH(A27)))</f>
        <v/>
      </c>
      <c r="I27" s="21">
        <f>IF(H27=0,0,1)</f>
        <v/>
      </c>
      <c r="J27" s="22">
        <f>IF(H27=0,0,ROUND(N(E27)/I27,0))</f>
        <v/>
      </c>
    </row>
    <row r="28">
      <c r="A28" s="17" t="n"/>
      <c r="B28" s="18" t="n"/>
      <c r="C28" s="19" t="n"/>
      <c r="D28" s="19" t="n"/>
      <c r="E28" s="20" t="n"/>
      <c r="F28" s="18" t="n"/>
      <c r="G28" s="18" t="n"/>
      <c r="H28" s="21">
        <f>IF(OR(A28="",B28=""),0,IF(YEAR(A28)&lt;&gt;설정!$B$3,0,MONTH(A28)))</f>
        <v/>
      </c>
      <c r="I28" s="21">
        <f>IF(H28=0,0,1)</f>
        <v/>
      </c>
      <c r="J28" s="22">
        <f>IF(H28=0,0,ROUND(N(E28)/I28,0))</f>
        <v/>
      </c>
    </row>
    <row r="29">
      <c r="A29" s="17" t="n"/>
      <c r="B29" s="18" t="n"/>
      <c r="C29" s="19" t="n"/>
      <c r="D29" s="19" t="n"/>
      <c r="E29" s="20" t="n"/>
      <c r="F29" s="18" t="n"/>
      <c r="G29" s="18" t="n"/>
      <c r="H29" s="21">
        <f>IF(OR(A29="",B29=""),0,IF(YEAR(A29)&lt;&gt;설정!$B$3,0,MONTH(A29)))</f>
        <v/>
      </c>
      <c r="I29" s="21">
        <f>IF(H29=0,0,1)</f>
        <v/>
      </c>
      <c r="J29" s="22">
        <f>IF(H29=0,0,ROUND(N(E29)/I29,0))</f>
        <v/>
      </c>
    </row>
    <row r="30">
      <c r="A30" s="17" t="n"/>
      <c r="B30" s="18" t="n"/>
      <c r="C30" s="19" t="n"/>
      <c r="D30" s="19" t="n"/>
      <c r="E30" s="20" t="n"/>
      <c r="F30" s="18" t="n"/>
      <c r="G30" s="18" t="n"/>
      <c r="H30" s="21">
        <f>IF(OR(A30="",B30=""),0,IF(YEAR(A30)&lt;&gt;설정!$B$3,0,MONTH(A30)))</f>
        <v/>
      </c>
      <c r="I30" s="21">
        <f>IF(H30=0,0,1)</f>
        <v/>
      </c>
      <c r="J30" s="22">
        <f>IF(H30=0,0,ROUND(N(E30)/I30,0))</f>
        <v/>
      </c>
    </row>
    <row r="31">
      <c r="A31" s="17" t="n"/>
      <c r="B31" s="18" t="n"/>
      <c r="C31" s="19" t="n"/>
      <c r="D31" s="19" t="n"/>
      <c r="E31" s="20" t="n"/>
      <c r="F31" s="18" t="n"/>
      <c r="G31" s="18" t="n"/>
      <c r="H31" s="21">
        <f>IF(OR(A31="",B31=""),0,IF(YEAR(A31)&lt;&gt;설정!$B$3,0,MONTH(A31)))</f>
        <v/>
      </c>
      <c r="I31" s="21">
        <f>IF(H31=0,0,1)</f>
        <v/>
      </c>
      <c r="J31" s="22">
        <f>IF(H31=0,0,ROUND(N(E31)/I31,0))</f>
        <v/>
      </c>
    </row>
    <row r="32">
      <c r="A32" s="17" t="n"/>
      <c r="B32" s="18" t="n"/>
      <c r="C32" s="19" t="n"/>
      <c r="D32" s="19" t="n"/>
      <c r="E32" s="20" t="n"/>
      <c r="F32" s="18" t="n"/>
      <c r="G32" s="18" t="n"/>
      <c r="H32" s="21">
        <f>IF(OR(A32="",B32=""),0,IF(YEAR(A32)&lt;&gt;설정!$B$3,0,MONTH(A32)))</f>
        <v/>
      </c>
      <c r="I32" s="21">
        <f>IF(H32=0,0,1)</f>
        <v/>
      </c>
      <c r="J32" s="22">
        <f>IF(H32=0,0,ROUND(N(E32)/I32,0))</f>
        <v/>
      </c>
    </row>
    <row r="33">
      <c r="A33" s="17" t="n"/>
      <c r="B33" s="18" t="n"/>
      <c r="C33" s="19" t="n"/>
      <c r="D33" s="19" t="n"/>
      <c r="E33" s="20" t="n"/>
      <c r="F33" s="18" t="n"/>
      <c r="G33" s="18" t="n"/>
      <c r="H33" s="21">
        <f>IF(OR(A33="",B33=""),0,IF(YEAR(A33)&lt;&gt;설정!$B$3,0,MONTH(A33)))</f>
        <v/>
      </c>
      <c r="I33" s="21">
        <f>IF(H33=0,0,1)</f>
        <v/>
      </c>
      <c r="J33" s="22">
        <f>IF(H33=0,0,ROUND(N(E33)/I33,0))</f>
        <v/>
      </c>
    </row>
    <row r="34">
      <c r="A34" s="17" t="n"/>
      <c r="B34" s="18" t="n"/>
      <c r="C34" s="19" t="n"/>
      <c r="D34" s="19" t="n"/>
      <c r="E34" s="20" t="n"/>
      <c r="F34" s="18" t="n"/>
      <c r="G34" s="18" t="n"/>
      <c r="H34" s="21">
        <f>IF(OR(A34="",B34=""),0,IF(YEAR(A34)&lt;&gt;설정!$B$3,0,MONTH(A34)))</f>
        <v/>
      </c>
      <c r="I34" s="21">
        <f>IF(H34=0,0,1)</f>
        <v/>
      </c>
      <c r="J34" s="22">
        <f>IF(H34=0,0,ROUND(N(E34)/I34,0))</f>
        <v/>
      </c>
    </row>
    <row r="35">
      <c r="A35" s="17" t="n"/>
      <c r="B35" s="18" t="n"/>
      <c r="C35" s="19" t="n"/>
      <c r="D35" s="19" t="n"/>
      <c r="E35" s="20" t="n"/>
      <c r="F35" s="18" t="n"/>
      <c r="G35" s="18" t="n"/>
      <c r="H35" s="21">
        <f>IF(OR(A35="",B35=""),0,IF(YEAR(A35)&lt;&gt;설정!$B$3,0,MONTH(A35)))</f>
        <v/>
      </c>
      <c r="I35" s="21">
        <f>IF(H35=0,0,1)</f>
        <v/>
      </c>
      <c r="J35" s="22">
        <f>IF(H35=0,0,ROUND(N(E35)/I35,0))</f>
        <v/>
      </c>
    </row>
    <row r="36">
      <c r="A36" s="17" t="n"/>
      <c r="B36" s="18" t="n"/>
      <c r="C36" s="19" t="n"/>
      <c r="D36" s="19" t="n"/>
      <c r="E36" s="20" t="n"/>
      <c r="F36" s="18" t="n"/>
      <c r="G36" s="18" t="n"/>
      <c r="H36" s="21">
        <f>IF(OR(A36="",B36=""),0,IF(YEAR(A36)&lt;&gt;설정!$B$3,0,MONTH(A36)))</f>
        <v/>
      </c>
      <c r="I36" s="21">
        <f>IF(H36=0,0,1)</f>
        <v/>
      </c>
      <c r="J36" s="22">
        <f>IF(H36=0,0,ROUND(N(E36)/I36,0))</f>
        <v/>
      </c>
    </row>
    <row r="37">
      <c r="A37" s="17" t="n"/>
      <c r="B37" s="18" t="n"/>
      <c r="C37" s="19" t="n"/>
      <c r="D37" s="19" t="n"/>
      <c r="E37" s="20" t="n"/>
      <c r="F37" s="18" t="n"/>
      <c r="G37" s="18" t="n"/>
      <c r="H37" s="21">
        <f>IF(OR(A37="",B37=""),0,IF(YEAR(A37)&lt;&gt;설정!$B$3,0,MONTH(A37)))</f>
        <v/>
      </c>
      <c r="I37" s="21">
        <f>IF(H37=0,0,1)</f>
        <v/>
      </c>
      <c r="J37" s="22">
        <f>IF(H37=0,0,ROUND(N(E37)/I37,0))</f>
        <v/>
      </c>
    </row>
    <row r="38">
      <c r="A38" s="17" t="n"/>
      <c r="B38" s="18" t="n"/>
      <c r="C38" s="19" t="n"/>
      <c r="D38" s="19" t="n"/>
      <c r="E38" s="20" t="n"/>
      <c r="F38" s="18" t="n"/>
      <c r="G38" s="18" t="n"/>
      <c r="H38" s="21">
        <f>IF(OR(A38="",B38=""),0,IF(YEAR(A38)&lt;&gt;설정!$B$3,0,MONTH(A38)))</f>
        <v/>
      </c>
      <c r="I38" s="21">
        <f>IF(H38=0,0,1)</f>
        <v/>
      </c>
      <c r="J38" s="22">
        <f>IF(H38=0,0,ROUND(N(E38)/I38,0))</f>
        <v/>
      </c>
    </row>
    <row r="39">
      <c r="A39" s="17" t="n"/>
      <c r="B39" s="18" t="n"/>
      <c r="C39" s="19" t="n"/>
      <c r="D39" s="19" t="n"/>
      <c r="E39" s="20" t="n"/>
      <c r="F39" s="18" t="n"/>
      <c r="G39" s="18" t="n"/>
      <c r="H39" s="21">
        <f>IF(OR(A39="",B39=""),0,IF(YEAR(A39)&lt;&gt;설정!$B$3,0,MONTH(A39)))</f>
        <v/>
      </c>
      <c r="I39" s="21">
        <f>IF(H39=0,0,1)</f>
        <v/>
      </c>
      <c r="J39" s="22">
        <f>IF(H39=0,0,ROUND(N(E39)/I39,0))</f>
        <v/>
      </c>
    </row>
    <row r="40">
      <c r="A40" s="17" t="n"/>
      <c r="B40" s="18" t="n"/>
      <c r="C40" s="19" t="n"/>
      <c r="D40" s="19" t="n"/>
      <c r="E40" s="20" t="n"/>
      <c r="F40" s="18" t="n"/>
      <c r="G40" s="18" t="n"/>
      <c r="H40" s="21">
        <f>IF(OR(A40="",B40=""),0,IF(YEAR(A40)&lt;&gt;설정!$B$3,0,MONTH(A40)))</f>
        <v/>
      </c>
      <c r="I40" s="21">
        <f>IF(H40=0,0,1)</f>
        <v/>
      </c>
      <c r="J40" s="22">
        <f>IF(H40=0,0,ROUND(N(E40)/I40,0))</f>
        <v/>
      </c>
    </row>
    <row r="41">
      <c r="A41" s="17" t="n"/>
      <c r="B41" s="18" t="n"/>
      <c r="C41" s="19" t="n"/>
      <c r="D41" s="19" t="n"/>
      <c r="E41" s="20" t="n"/>
      <c r="F41" s="18" t="n"/>
      <c r="G41" s="18" t="n"/>
      <c r="H41" s="21">
        <f>IF(OR(A41="",B41=""),0,IF(YEAR(A41)&lt;&gt;설정!$B$3,0,MONTH(A41)))</f>
        <v/>
      </c>
      <c r="I41" s="21">
        <f>IF(H41=0,0,1)</f>
        <v/>
      </c>
      <c r="J41" s="22">
        <f>IF(H41=0,0,ROUND(N(E41)/I41,0))</f>
        <v/>
      </c>
    </row>
    <row r="42">
      <c r="A42" s="17" t="n"/>
      <c r="B42" s="18" t="n"/>
      <c r="C42" s="19" t="n"/>
      <c r="D42" s="19" t="n"/>
      <c r="E42" s="20" t="n"/>
      <c r="F42" s="18" t="n"/>
      <c r="G42" s="18" t="n"/>
      <c r="H42" s="21">
        <f>IF(OR(A42="",B42=""),0,IF(YEAR(A42)&lt;&gt;설정!$B$3,0,MONTH(A42)))</f>
        <v/>
      </c>
      <c r="I42" s="21">
        <f>IF(H42=0,0,1)</f>
        <v/>
      </c>
      <c r="J42" s="22">
        <f>IF(H42=0,0,ROUND(N(E42)/I42,0))</f>
        <v/>
      </c>
    </row>
    <row r="43">
      <c r="A43" s="17" t="n"/>
      <c r="B43" s="18" t="n"/>
      <c r="C43" s="19" t="n"/>
      <c r="D43" s="19" t="n"/>
      <c r="E43" s="20" t="n"/>
      <c r="F43" s="18" t="n"/>
      <c r="G43" s="18" t="n"/>
      <c r="H43" s="21">
        <f>IF(OR(A43="",B43=""),0,IF(YEAR(A43)&lt;&gt;설정!$B$3,0,MONTH(A43)))</f>
        <v/>
      </c>
      <c r="I43" s="21">
        <f>IF(H43=0,0,1)</f>
        <v/>
      </c>
      <c r="J43" s="22">
        <f>IF(H43=0,0,ROUND(N(E43)/I43,0))</f>
        <v/>
      </c>
    </row>
    <row r="44">
      <c r="A44" s="17" t="n"/>
      <c r="B44" s="18" t="n"/>
      <c r="C44" s="19" t="n"/>
      <c r="D44" s="19" t="n"/>
      <c r="E44" s="20" t="n"/>
      <c r="F44" s="18" t="n"/>
      <c r="G44" s="18" t="n"/>
      <c r="H44" s="21">
        <f>IF(OR(A44="",B44=""),0,IF(YEAR(A44)&lt;&gt;설정!$B$3,0,MONTH(A44)))</f>
        <v/>
      </c>
      <c r="I44" s="21">
        <f>IF(H44=0,0,1)</f>
        <v/>
      </c>
      <c r="J44" s="22">
        <f>IF(H44=0,0,ROUND(N(E44)/I44,0))</f>
        <v/>
      </c>
    </row>
    <row r="45">
      <c r="A45" s="17" t="n"/>
      <c r="B45" s="18" t="n"/>
      <c r="C45" s="19" t="n"/>
      <c r="D45" s="19" t="n"/>
      <c r="E45" s="20" t="n"/>
      <c r="F45" s="18" t="n"/>
      <c r="G45" s="18" t="n"/>
      <c r="H45" s="21">
        <f>IF(OR(A45="",B45=""),0,IF(YEAR(A45)&lt;&gt;설정!$B$3,0,MONTH(A45)))</f>
        <v/>
      </c>
      <c r="I45" s="21">
        <f>IF(H45=0,0,1)</f>
        <v/>
      </c>
      <c r="J45" s="22">
        <f>IF(H45=0,0,ROUND(N(E45)/I45,0))</f>
        <v/>
      </c>
    </row>
    <row r="46">
      <c r="A46" s="17" t="n"/>
      <c r="B46" s="18" t="n"/>
      <c r="C46" s="19" t="n"/>
      <c r="D46" s="19" t="n"/>
      <c r="E46" s="20" t="n"/>
      <c r="F46" s="18" t="n"/>
      <c r="G46" s="18" t="n"/>
      <c r="H46" s="21">
        <f>IF(OR(A46="",B46=""),0,IF(YEAR(A46)&lt;&gt;설정!$B$3,0,MONTH(A46)))</f>
        <v/>
      </c>
      <c r="I46" s="21">
        <f>IF(H46=0,0,1)</f>
        <v/>
      </c>
      <c r="J46" s="22">
        <f>IF(H46=0,0,ROUND(N(E46)/I46,0))</f>
        <v/>
      </c>
    </row>
    <row r="47">
      <c r="A47" s="17" t="n"/>
      <c r="B47" s="18" t="n"/>
      <c r="C47" s="19" t="n"/>
      <c r="D47" s="19" t="n"/>
      <c r="E47" s="20" t="n"/>
      <c r="F47" s="18" t="n"/>
      <c r="G47" s="18" t="n"/>
      <c r="H47" s="21">
        <f>IF(OR(A47="",B47=""),0,IF(YEAR(A47)&lt;&gt;설정!$B$3,0,MONTH(A47)))</f>
        <v/>
      </c>
      <c r="I47" s="21">
        <f>IF(H47=0,0,1)</f>
        <v/>
      </c>
      <c r="J47" s="22">
        <f>IF(H47=0,0,ROUND(N(E47)/I47,0))</f>
        <v/>
      </c>
    </row>
    <row r="48">
      <c r="A48" s="17" t="n"/>
      <c r="B48" s="18" t="n"/>
      <c r="C48" s="19" t="n"/>
      <c r="D48" s="19" t="n"/>
      <c r="E48" s="20" t="n"/>
      <c r="F48" s="18" t="n"/>
      <c r="G48" s="18" t="n"/>
      <c r="H48" s="21">
        <f>IF(OR(A48="",B48=""),0,IF(YEAR(A48)&lt;&gt;설정!$B$3,0,MONTH(A48)))</f>
        <v/>
      </c>
      <c r="I48" s="21">
        <f>IF(H48=0,0,1)</f>
        <v/>
      </c>
      <c r="J48" s="22">
        <f>IF(H48=0,0,ROUND(N(E48)/I48,0))</f>
        <v/>
      </c>
    </row>
    <row r="49">
      <c r="A49" s="17" t="n"/>
      <c r="B49" s="18" t="n"/>
      <c r="C49" s="19" t="n"/>
      <c r="D49" s="19" t="n"/>
      <c r="E49" s="20" t="n"/>
      <c r="F49" s="18" t="n"/>
      <c r="G49" s="18" t="n"/>
      <c r="H49" s="21">
        <f>IF(OR(A49="",B49=""),0,IF(YEAR(A49)&lt;&gt;설정!$B$3,0,MONTH(A49)))</f>
        <v/>
      </c>
      <c r="I49" s="21">
        <f>IF(H49=0,0,1)</f>
        <v/>
      </c>
      <c r="J49" s="22">
        <f>IF(H49=0,0,ROUND(N(E49)/I49,0))</f>
        <v/>
      </c>
    </row>
    <row r="50">
      <c r="A50" s="17" t="n"/>
      <c r="B50" s="18" t="n"/>
      <c r="C50" s="19" t="n"/>
      <c r="D50" s="19" t="n"/>
      <c r="E50" s="20" t="n"/>
      <c r="F50" s="18" t="n"/>
      <c r="G50" s="18" t="n"/>
      <c r="H50" s="21">
        <f>IF(OR(A50="",B50=""),0,IF(YEAR(A50)&lt;&gt;설정!$B$3,0,MONTH(A50)))</f>
        <v/>
      </c>
      <c r="I50" s="21">
        <f>IF(H50=0,0,1)</f>
        <v/>
      </c>
      <c r="J50" s="22">
        <f>IF(H50=0,0,ROUND(N(E50)/I50,0))</f>
        <v/>
      </c>
    </row>
    <row r="51">
      <c r="A51" s="17" t="n"/>
      <c r="B51" s="18" t="n"/>
      <c r="C51" s="19" t="n"/>
      <c r="D51" s="19" t="n"/>
      <c r="E51" s="20" t="n"/>
      <c r="F51" s="18" t="n"/>
      <c r="G51" s="18" t="n"/>
      <c r="H51" s="21">
        <f>IF(OR(A51="",B51=""),0,IF(YEAR(A51)&lt;&gt;설정!$B$3,0,MONTH(A51)))</f>
        <v/>
      </c>
      <c r="I51" s="21">
        <f>IF(H51=0,0,1)</f>
        <v/>
      </c>
      <c r="J51" s="22">
        <f>IF(H51=0,0,ROUND(N(E51)/I51,0))</f>
        <v/>
      </c>
    </row>
    <row r="52">
      <c r="A52" s="17" t="n"/>
      <c r="B52" s="18" t="n"/>
      <c r="C52" s="19" t="n"/>
      <c r="D52" s="19" t="n"/>
      <c r="E52" s="20" t="n"/>
      <c r="F52" s="18" t="n"/>
      <c r="G52" s="18" t="n"/>
      <c r="H52" s="21">
        <f>IF(OR(A52="",B52=""),0,IF(YEAR(A52)&lt;&gt;설정!$B$3,0,MONTH(A52)))</f>
        <v/>
      </c>
      <c r="I52" s="21">
        <f>IF(H52=0,0,1)</f>
        <v/>
      </c>
      <c r="J52" s="22">
        <f>IF(H52=0,0,ROUND(N(E52)/I52,0))</f>
        <v/>
      </c>
    </row>
    <row r="53">
      <c r="A53" s="17" t="n"/>
      <c r="B53" s="18" t="n"/>
      <c r="C53" s="19" t="n"/>
      <c r="D53" s="19" t="n"/>
      <c r="E53" s="20" t="n"/>
      <c r="F53" s="18" t="n"/>
      <c r="G53" s="18" t="n"/>
      <c r="H53" s="21">
        <f>IF(OR(A53="",B53=""),0,IF(YEAR(A53)&lt;&gt;설정!$B$3,0,MONTH(A53)))</f>
        <v/>
      </c>
      <c r="I53" s="21">
        <f>IF(H53=0,0,1)</f>
        <v/>
      </c>
      <c r="J53" s="22">
        <f>IF(H53=0,0,ROUND(N(E53)/I53,0))</f>
        <v/>
      </c>
    </row>
    <row r="54">
      <c r="A54" s="17" t="n"/>
      <c r="B54" s="18" t="n"/>
      <c r="C54" s="19" t="n"/>
      <c r="D54" s="19" t="n"/>
      <c r="E54" s="20" t="n"/>
      <c r="F54" s="18" t="n"/>
      <c r="G54" s="18" t="n"/>
      <c r="H54" s="21">
        <f>IF(OR(A54="",B54=""),0,IF(YEAR(A54)&lt;&gt;설정!$B$3,0,MONTH(A54)))</f>
        <v/>
      </c>
      <c r="I54" s="21">
        <f>IF(H54=0,0,1)</f>
        <v/>
      </c>
      <c r="J54" s="22">
        <f>IF(H54=0,0,ROUND(N(E54)/I54,0))</f>
        <v/>
      </c>
    </row>
    <row r="55">
      <c r="A55" s="17" t="n"/>
      <c r="B55" s="18" t="n"/>
      <c r="C55" s="19" t="n"/>
      <c r="D55" s="19" t="n"/>
      <c r="E55" s="20" t="n"/>
      <c r="F55" s="18" t="n"/>
      <c r="G55" s="18" t="n"/>
      <c r="H55" s="21">
        <f>IF(OR(A55="",B55=""),0,IF(YEAR(A55)&lt;&gt;설정!$B$3,0,MONTH(A55)))</f>
        <v/>
      </c>
      <c r="I55" s="21">
        <f>IF(H55=0,0,1)</f>
        <v/>
      </c>
      <c r="J55" s="22">
        <f>IF(H55=0,0,ROUND(N(E55)/I55,0))</f>
        <v/>
      </c>
    </row>
    <row r="56">
      <c r="A56" s="17" t="n"/>
      <c r="B56" s="18" t="n"/>
      <c r="C56" s="19" t="n"/>
      <c r="D56" s="19" t="n"/>
      <c r="E56" s="20" t="n"/>
      <c r="F56" s="18" t="n"/>
      <c r="G56" s="18" t="n"/>
      <c r="H56" s="21">
        <f>IF(OR(A56="",B56=""),0,IF(YEAR(A56)&lt;&gt;설정!$B$3,0,MONTH(A56)))</f>
        <v/>
      </c>
      <c r="I56" s="21">
        <f>IF(H56=0,0,1)</f>
        <v/>
      </c>
      <c r="J56" s="22">
        <f>IF(H56=0,0,ROUND(N(E56)/I56,0))</f>
        <v/>
      </c>
    </row>
    <row r="57">
      <c r="A57" s="17" t="n"/>
      <c r="B57" s="18" t="n"/>
      <c r="C57" s="19" t="n"/>
      <c r="D57" s="19" t="n"/>
      <c r="E57" s="20" t="n"/>
      <c r="F57" s="18" t="n"/>
      <c r="G57" s="18" t="n"/>
      <c r="H57" s="21">
        <f>IF(OR(A57="",B57=""),0,IF(YEAR(A57)&lt;&gt;설정!$B$3,0,MONTH(A57)))</f>
        <v/>
      </c>
      <c r="I57" s="21">
        <f>IF(H57=0,0,1)</f>
        <v/>
      </c>
      <c r="J57" s="22">
        <f>IF(H57=0,0,ROUND(N(E57)/I57,0))</f>
        <v/>
      </c>
    </row>
    <row r="58">
      <c r="A58" s="17" t="n"/>
      <c r="B58" s="18" t="n"/>
      <c r="C58" s="19" t="n"/>
      <c r="D58" s="19" t="n"/>
      <c r="E58" s="20" t="n"/>
      <c r="F58" s="18" t="n"/>
      <c r="G58" s="18" t="n"/>
      <c r="H58" s="21">
        <f>IF(OR(A58="",B58=""),0,IF(YEAR(A58)&lt;&gt;설정!$B$3,0,MONTH(A58)))</f>
        <v/>
      </c>
      <c r="I58" s="21">
        <f>IF(H58=0,0,1)</f>
        <v/>
      </c>
      <c r="J58" s="22">
        <f>IF(H58=0,0,ROUND(N(E58)/I58,0))</f>
        <v/>
      </c>
    </row>
    <row r="59">
      <c r="A59" s="17" t="n"/>
      <c r="B59" s="18" t="n"/>
      <c r="C59" s="19" t="n"/>
      <c r="D59" s="19" t="n"/>
      <c r="E59" s="20" t="n"/>
      <c r="F59" s="18" t="n"/>
      <c r="G59" s="18" t="n"/>
      <c r="H59" s="21">
        <f>IF(OR(A59="",B59=""),0,IF(YEAR(A59)&lt;&gt;설정!$B$3,0,MONTH(A59)))</f>
        <v/>
      </c>
      <c r="I59" s="21">
        <f>IF(H59=0,0,1)</f>
        <v/>
      </c>
      <c r="J59" s="22">
        <f>IF(H59=0,0,ROUND(N(E59)/I59,0))</f>
        <v/>
      </c>
    </row>
    <row r="60">
      <c r="A60" s="17" t="n"/>
      <c r="B60" s="18" t="n"/>
      <c r="C60" s="19" t="n"/>
      <c r="D60" s="19" t="n"/>
      <c r="E60" s="20" t="n"/>
      <c r="F60" s="18" t="n"/>
      <c r="G60" s="18" t="n"/>
      <c r="H60" s="21">
        <f>IF(OR(A60="",B60=""),0,IF(YEAR(A60)&lt;&gt;설정!$B$3,0,MONTH(A60)))</f>
        <v/>
      </c>
      <c r="I60" s="21">
        <f>IF(H60=0,0,1)</f>
        <v/>
      </c>
      <c r="J60" s="22">
        <f>IF(H60=0,0,ROUND(N(E60)/I60,0))</f>
        <v/>
      </c>
    </row>
    <row r="61">
      <c r="A61" s="17" t="n"/>
      <c r="B61" s="18" t="n"/>
      <c r="C61" s="19" t="n"/>
      <c r="D61" s="19" t="n"/>
      <c r="E61" s="20" t="n"/>
      <c r="F61" s="18" t="n"/>
      <c r="G61" s="18" t="n"/>
      <c r="H61" s="21">
        <f>IF(OR(A61="",B61=""),0,IF(YEAR(A61)&lt;&gt;설정!$B$3,0,MONTH(A61)))</f>
        <v/>
      </c>
      <c r="I61" s="21">
        <f>IF(H61=0,0,1)</f>
        <v/>
      </c>
      <c r="J61" s="22">
        <f>IF(H61=0,0,ROUND(N(E61)/I61,0))</f>
        <v/>
      </c>
    </row>
    <row r="62">
      <c r="A62" s="17" t="n"/>
      <c r="B62" s="18" t="n"/>
      <c r="C62" s="19" t="n"/>
      <c r="D62" s="19" t="n"/>
      <c r="E62" s="20" t="n"/>
      <c r="F62" s="18" t="n"/>
      <c r="G62" s="18" t="n"/>
      <c r="H62" s="21">
        <f>IF(OR(A62="",B62=""),0,IF(YEAR(A62)&lt;&gt;설정!$B$3,0,MONTH(A62)))</f>
        <v/>
      </c>
      <c r="I62" s="21">
        <f>IF(H62=0,0,1)</f>
        <v/>
      </c>
      <c r="J62" s="22">
        <f>IF(H62=0,0,ROUND(N(E62)/I62,0))</f>
        <v/>
      </c>
    </row>
    <row r="63">
      <c r="A63" s="17" t="n"/>
      <c r="B63" s="18" t="n"/>
      <c r="C63" s="19" t="n"/>
      <c r="D63" s="19" t="n"/>
      <c r="E63" s="20" t="n"/>
      <c r="F63" s="18" t="n"/>
      <c r="G63" s="18" t="n"/>
      <c r="H63" s="21">
        <f>IF(OR(A63="",B63=""),0,IF(YEAR(A63)&lt;&gt;설정!$B$3,0,MONTH(A63)))</f>
        <v/>
      </c>
      <c r="I63" s="21">
        <f>IF(H63=0,0,1)</f>
        <v/>
      </c>
      <c r="J63" s="22">
        <f>IF(H63=0,0,ROUND(N(E63)/I63,0))</f>
        <v/>
      </c>
    </row>
    <row r="64">
      <c r="A64" s="17" t="n"/>
      <c r="B64" s="18" t="n"/>
      <c r="C64" s="19" t="n"/>
      <c r="D64" s="19" t="n"/>
      <c r="E64" s="20" t="n"/>
      <c r="F64" s="18" t="n"/>
      <c r="G64" s="18" t="n"/>
      <c r="H64" s="21">
        <f>IF(OR(A64="",B64=""),0,IF(YEAR(A64)&lt;&gt;설정!$B$3,0,MONTH(A64)))</f>
        <v/>
      </c>
      <c r="I64" s="21">
        <f>IF(H64=0,0,1)</f>
        <v/>
      </c>
      <c r="J64" s="22">
        <f>IF(H64=0,0,ROUND(N(E64)/I64,0))</f>
        <v/>
      </c>
    </row>
    <row r="65">
      <c r="A65" s="17" t="n"/>
      <c r="B65" s="18" t="n"/>
      <c r="C65" s="19" t="n"/>
      <c r="D65" s="19" t="n"/>
      <c r="E65" s="20" t="n"/>
      <c r="F65" s="18" t="n"/>
      <c r="G65" s="18" t="n"/>
      <c r="H65" s="21">
        <f>IF(OR(A65="",B65=""),0,IF(YEAR(A65)&lt;&gt;설정!$B$3,0,MONTH(A65)))</f>
        <v/>
      </c>
      <c r="I65" s="21">
        <f>IF(H65=0,0,1)</f>
        <v/>
      </c>
      <c r="J65" s="22">
        <f>IF(H65=0,0,ROUND(N(E65)/I65,0))</f>
        <v/>
      </c>
    </row>
    <row r="66">
      <c r="A66" s="17" t="n"/>
      <c r="B66" s="18" t="n"/>
      <c r="C66" s="19" t="n"/>
      <c r="D66" s="19" t="n"/>
      <c r="E66" s="20" t="n"/>
      <c r="F66" s="18" t="n"/>
      <c r="G66" s="18" t="n"/>
      <c r="H66" s="21">
        <f>IF(OR(A66="",B66=""),0,IF(YEAR(A66)&lt;&gt;설정!$B$3,0,MONTH(A66)))</f>
        <v/>
      </c>
      <c r="I66" s="21">
        <f>IF(H66=0,0,1)</f>
        <v/>
      </c>
      <c r="J66" s="22">
        <f>IF(H66=0,0,ROUND(N(E66)/I66,0))</f>
        <v/>
      </c>
    </row>
    <row r="67">
      <c r="A67" s="17" t="n"/>
      <c r="B67" s="18" t="n"/>
      <c r="C67" s="19" t="n"/>
      <c r="D67" s="19" t="n"/>
      <c r="E67" s="20" t="n"/>
      <c r="F67" s="18" t="n"/>
      <c r="G67" s="18" t="n"/>
      <c r="H67" s="21">
        <f>IF(OR(A67="",B67=""),0,IF(YEAR(A67)&lt;&gt;설정!$B$3,0,MONTH(A67)))</f>
        <v/>
      </c>
      <c r="I67" s="21">
        <f>IF(H67=0,0,1)</f>
        <v/>
      </c>
      <c r="J67" s="22">
        <f>IF(H67=0,0,ROUND(N(E67)/I67,0))</f>
        <v/>
      </c>
    </row>
    <row r="68">
      <c r="A68" s="17" t="n"/>
      <c r="B68" s="18" t="n"/>
      <c r="C68" s="19" t="n"/>
      <c r="D68" s="19" t="n"/>
      <c r="E68" s="20" t="n"/>
      <c r="F68" s="18" t="n"/>
      <c r="G68" s="18" t="n"/>
      <c r="H68" s="21">
        <f>IF(OR(A68="",B68=""),0,IF(YEAR(A68)&lt;&gt;설정!$B$3,0,MONTH(A68)))</f>
        <v/>
      </c>
      <c r="I68" s="21">
        <f>IF(H68=0,0,1)</f>
        <v/>
      </c>
      <c r="J68" s="22">
        <f>IF(H68=0,0,ROUND(N(E68)/I68,0))</f>
        <v/>
      </c>
    </row>
    <row r="69">
      <c r="A69" s="17" t="n"/>
      <c r="B69" s="18" t="n"/>
      <c r="C69" s="19" t="n"/>
      <c r="D69" s="19" t="n"/>
      <c r="E69" s="20" t="n"/>
      <c r="F69" s="18" t="n"/>
      <c r="G69" s="18" t="n"/>
      <c r="H69" s="21">
        <f>IF(OR(A69="",B69=""),0,IF(YEAR(A69)&lt;&gt;설정!$B$3,0,MONTH(A69)))</f>
        <v/>
      </c>
      <c r="I69" s="21">
        <f>IF(H69=0,0,1)</f>
        <v/>
      </c>
      <c r="J69" s="22">
        <f>IF(H69=0,0,ROUND(N(E69)/I69,0))</f>
        <v/>
      </c>
    </row>
    <row r="70">
      <c r="A70" s="17" t="n"/>
      <c r="B70" s="18" t="n"/>
      <c r="C70" s="19" t="n"/>
      <c r="D70" s="19" t="n"/>
      <c r="E70" s="20" t="n"/>
      <c r="F70" s="18" t="n"/>
      <c r="G70" s="18" t="n"/>
      <c r="H70" s="21">
        <f>IF(OR(A70="",B70=""),0,IF(YEAR(A70)&lt;&gt;설정!$B$3,0,MONTH(A70)))</f>
        <v/>
      </c>
      <c r="I70" s="21">
        <f>IF(H70=0,0,1)</f>
        <v/>
      </c>
      <c r="J70" s="22">
        <f>IF(H70=0,0,ROUND(N(E70)/I70,0))</f>
        <v/>
      </c>
    </row>
    <row r="71">
      <c r="A71" s="17" t="n"/>
      <c r="B71" s="18" t="n"/>
      <c r="C71" s="19" t="n"/>
      <c r="D71" s="19" t="n"/>
      <c r="E71" s="20" t="n"/>
      <c r="F71" s="18" t="n"/>
      <c r="G71" s="18" t="n"/>
      <c r="H71" s="21">
        <f>IF(OR(A71="",B71=""),0,IF(YEAR(A71)&lt;&gt;설정!$B$3,0,MONTH(A71)))</f>
        <v/>
      </c>
      <c r="I71" s="21">
        <f>IF(H71=0,0,1)</f>
        <v/>
      </c>
      <c r="J71" s="22">
        <f>IF(H71=0,0,ROUND(N(E71)/I71,0))</f>
        <v/>
      </c>
    </row>
    <row r="72">
      <c r="A72" s="17" t="n"/>
      <c r="B72" s="18" t="n"/>
      <c r="C72" s="19" t="n"/>
      <c r="D72" s="19" t="n"/>
      <c r="E72" s="20" t="n"/>
      <c r="F72" s="18" t="n"/>
      <c r="G72" s="18" t="n"/>
      <c r="H72" s="21">
        <f>IF(OR(A72="",B72=""),0,IF(YEAR(A72)&lt;&gt;설정!$B$3,0,MONTH(A72)))</f>
        <v/>
      </c>
      <c r="I72" s="21">
        <f>IF(H72=0,0,1)</f>
        <v/>
      </c>
      <c r="J72" s="22">
        <f>IF(H72=0,0,ROUND(N(E72)/I72,0))</f>
        <v/>
      </c>
    </row>
    <row r="73">
      <c r="A73" s="17" t="n"/>
      <c r="B73" s="18" t="n"/>
      <c r="C73" s="19" t="n"/>
      <c r="D73" s="19" t="n"/>
      <c r="E73" s="20" t="n"/>
      <c r="F73" s="18" t="n"/>
      <c r="G73" s="18" t="n"/>
      <c r="H73" s="21">
        <f>IF(OR(A73="",B73=""),0,IF(YEAR(A73)&lt;&gt;설정!$B$3,0,MONTH(A73)))</f>
        <v/>
      </c>
      <c r="I73" s="21">
        <f>IF(H73=0,0,1)</f>
        <v/>
      </c>
      <c r="J73" s="22">
        <f>IF(H73=0,0,ROUND(N(E73)/I73,0))</f>
        <v/>
      </c>
    </row>
    <row r="74">
      <c r="A74" s="17" t="n"/>
      <c r="B74" s="18" t="n"/>
      <c r="C74" s="19" t="n"/>
      <c r="D74" s="19" t="n"/>
      <c r="E74" s="20" t="n"/>
      <c r="F74" s="18" t="n"/>
      <c r="G74" s="18" t="n"/>
      <c r="H74" s="21">
        <f>IF(OR(A74="",B74=""),0,IF(YEAR(A74)&lt;&gt;설정!$B$3,0,MONTH(A74)))</f>
        <v/>
      </c>
      <c r="I74" s="21">
        <f>IF(H74=0,0,1)</f>
        <v/>
      </c>
      <c r="J74" s="22">
        <f>IF(H74=0,0,ROUND(N(E74)/I74,0))</f>
        <v/>
      </c>
    </row>
    <row r="75">
      <c r="A75" s="17" t="n"/>
      <c r="B75" s="18" t="n"/>
      <c r="C75" s="19" t="n"/>
      <c r="D75" s="19" t="n"/>
      <c r="E75" s="20" t="n"/>
      <c r="F75" s="18" t="n"/>
      <c r="G75" s="18" t="n"/>
      <c r="H75" s="21">
        <f>IF(OR(A75="",B75=""),0,IF(YEAR(A75)&lt;&gt;설정!$B$3,0,MONTH(A75)))</f>
        <v/>
      </c>
      <c r="I75" s="21">
        <f>IF(H75=0,0,1)</f>
        <v/>
      </c>
      <c r="J75" s="22">
        <f>IF(H75=0,0,ROUND(N(E75)/I75,0))</f>
        <v/>
      </c>
    </row>
    <row r="76">
      <c r="A76" s="17" t="n"/>
      <c r="B76" s="18" t="n"/>
      <c r="C76" s="19" t="n"/>
      <c r="D76" s="19" t="n"/>
      <c r="E76" s="20" t="n"/>
      <c r="F76" s="18" t="n"/>
      <c r="G76" s="18" t="n"/>
      <c r="H76" s="21">
        <f>IF(OR(A76="",B76=""),0,IF(YEAR(A76)&lt;&gt;설정!$B$3,0,MONTH(A76)))</f>
        <v/>
      </c>
      <c r="I76" s="21">
        <f>IF(H76=0,0,1)</f>
        <v/>
      </c>
      <c r="J76" s="22">
        <f>IF(H76=0,0,ROUND(N(E76)/I76,0))</f>
        <v/>
      </c>
    </row>
    <row r="77">
      <c r="A77" s="17" t="n"/>
      <c r="B77" s="18" t="n"/>
      <c r="C77" s="19" t="n"/>
      <c r="D77" s="19" t="n"/>
      <c r="E77" s="20" t="n"/>
      <c r="F77" s="18" t="n"/>
      <c r="G77" s="18" t="n"/>
      <c r="H77" s="21">
        <f>IF(OR(A77="",B77=""),0,IF(YEAR(A77)&lt;&gt;설정!$B$3,0,MONTH(A77)))</f>
        <v/>
      </c>
      <c r="I77" s="21">
        <f>IF(H77=0,0,1)</f>
        <v/>
      </c>
      <c r="J77" s="22">
        <f>IF(H77=0,0,ROUND(N(E77)/I77,0))</f>
        <v/>
      </c>
    </row>
    <row r="78">
      <c r="A78" s="17" t="n"/>
      <c r="B78" s="18" t="n"/>
      <c r="C78" s="19" t="n"/>
      <c r="D78" s="19" t="n"/>
      <c r="E78" s="20" t="n"/>
      <c r="F78" s="18" t="n"/>
      <c r="G78" s="18" t="n"/>
      <c r="H78" s="21">
        <f>IF(OR(A78="",B78=""),0,IF(YEAR(A78)&lt;&gt;설정!$B$3,0,MONTH(A78)))</f>
        <v/>
      </c>
      <c r="I78" s="21">
        <f>IF(H78=0,0,1)</f>
        <v/>
      </c>
      <c r="J78" s="22">
        <f>IF(H78=0,0,ROUND(N(E78)/I78,0))</f>
        <v/>
      </c>
    </row>
    <row r="79">
      <c r="A79" s="17" t="n"/>
      <c r="B79" s="18" t="n"/>
      <c r="C79" s="19" t="n"/>
      <c r="D79" s="19" t="n"/>
      <c r="E79" s="20" t="n"/>
      <c r="F79" s="18" t="n"/>
      <c r="G79" s="18" t="n"/>
      <c r="H79" s="21">
        <f>IF(OR(A79="",B79=""),0,IF(YEAR(A79)&lt;&gt;설정!$B$3,0,MONTH(A79)))</f>
        <v/>
      </c>
      <c r="I79" s="21">
        <f>IF(H79=0,0,1)</f>
        <v/>
      </c>
      <c r="J79" s="22">
        <f>IF(H79=0,0,ROUND(N(E79)/I79,0))</f>
        <v/>
      </c>
    </row>
    <row r="80">
      <c r="A80" s="17" t="n"/>
      <c r="B80" s="18" t="n"/>
      <c r="C80" s="19" t="n"/>
      <c r="D80" s="19" t="n"/>
      <c r="E80" s="20" t="n"/>
      <c r="F80" s="18" t="n"/>
      <c r="G80" s="18" t="n"/>
      <c r="H80" s="21">
        <f>IF(OR(A80="",B80=""),0,IF(YEAR(A80)&lt;&gt;설정!$B$3,0,MONTH(A80)))</f>
        <v/>
      </c>
      <c r="I80" s="21">
        <f>IF(H80=0,0,1)</f>
        <v/>
      </c>
      <c r="J80" s="22">
        <f>IF(H80=0,0,ROUND(N(E80)/I80,0))</f>
        <v/>
      </c>
    </row>
    <row r="81">
      <c r="A81" s="17" t="n"/>
      <c r="B81" s="18" t="n"/>
      <c r="C81" s="19" t="n"/>
      <c r="D81" s="19" t="n"/>
      <c r="E81" s="20" t="n"/>
      <c r="F81" s="18" t="n"/>
      <c r="G81" s="18" t="n"/>
      <c r="H81" s="21">
        <f>IF(OR(A81="",B81=""),0,IF(YEAR(A81)&lt;&gt;설정!$B$3,0,MONTH(A81)))</f>
        <v/>
      </c>
      <c r="I81" s="21">
        <f>IF(H81=0,0,1)</f>
        <v/>
      </c>
      <c r="J81" s="22">
        <f>IF(H81=0,0,ROUND(N(E81)/I81,0))</f>
        <v/>
      </c>
    </row>
    <row r="82">
      <c r="A82" s="17" t="n"/>
      <c r="B82" s="18" t="n"/>
      <c r="C82" s="19" t="n"/>
      <c r="D82" s="19" t="n"/>
      <c r="E82" s="20" t="n"/>
      <c r="F82" s="18" t="n"/>
      <c r="G82" s="18" t="n"/>
      <c r="H82" s="21">
        <f>IF(OR(A82="",B82=""),0,IF(YEAR(A82)&lt;&gt;설정!$B$3,0,MONTH(A82)))</f>
        <v/>
      </c>
      <c r="I82" s="21">
        <f>IF(H82=0,0,1)</f>
        <v/>
      </c>
      <c r="J82" s="22">
        <f>IF(H82=0,0,ROUND(N(E82)/I82,0))</f>
        <v/>
      </c>
    </row>
    <row r="83">
      <c r="A83" s="17" t="n"/>
      <c r="B83" s="18" t="n"/>
      <c r="C83" s="19" t="n"/>
      <c r="D83" s="19" t="n"/>
      <c r="E83" s="20" t="n"/>
      <c r="F83" s="18" t="n"/>
      <c r="G83" s="18" t="n"/>
      <c r="H83" s="21">
        <f>IF(OR(A83="",B83=""),0,IF(YEAR(A83)&lt;&gt;설정!$B$3,0,MONTH(A83)))</f>
        <v/>
      </c>
      <c r="I83" s="21">
        <f>IF(H83=0,0,1)</f>
        <v/>
      </c>
      <c r="J83" s="22">
        <f>IF(H83=0,0,ROUND(N(E83)/I83,0))</f>
        <v/>
      </c>
    </row>
    <row r="84">
      <c r="A84" s="17" t="n"/>
      <c r="B84" s="18" t="n"/>
      <c r="C84" s="19" t="n"/>
      <c r="D84" s="19" t="n"/>
      <c r="E84" s="20" t="n"/>
      <c r="F84" s="18" t="n"/>
      <c r="G84" s="18" t="n"/>
      <c r="H84" s="21">
        <f>IF(OR(A84="",B84=""),0,IF(YEAR(A84)&lt;&gt;설정!$B$3,0,MONTH(A84)))</f>
        <v/>
      </c>
      <c r="I84" s="21">
        <f>IF(H84=0,0,1)</f>
        <v/>
      </c>
      <c r="J84" s="22">
        <f>IF(H84=0,0,ROUND(N(E84)/I84,0))</f>
        <v/>
      </c>
    </row>
    <row r="85">
      <c r="A85" s="17" t="n"/>
      <c r="B85" s="18" t="n"/>
      <c r="C85" s="19" t="n"/>
      <c r="D85" s="19" t="n"/>
      <c r="E85" s="20" t="n"/>
      <c r="F85" s="18" t="n"/>
      <c r="G85" s="18" t="n"/>
      <c r="H85" s="21">
        <f>IF(OR(A85="",B85=""),0,IF(YEAR(A85)&lt;&gt;설정!$B$3,0,MONTH(A85)))</f>
        <v/>
      </c>
      <c r="I85" s="21">
        <f>IF(H85=0,0,1)</f>
        <v/>
      </c>
      <c r="J85" s="22">
        <f>IF(H85=0,0,ROUND(N(E85)/I85,0))</f>
        <v/>
      </c>
    </row>
    <row r="86">
      <c r="A86" s="17" t="n"/>
      <c r="B86" s="18" t="n"/>
      <c r="C86" s="19" t="n"/>
      <c r="D86" s="19" t="n"/>
      <c r="E86" s="20" t="n"/>
      <c r="F86" s="18" t="n"/>
      <c r="G86" s="18" t="n"/>
      <c r="H86" s="21">
        <f>IF(OR(A86="",B86=""),0,IF(YEAR(A86)&lt;&gt;설정!$B$3,0,MONTH(A86)))</f>
        <v/>
      </c>
      <c r="I86" s="21">
        <f>IF(H86=0,0,1)</f>
        <v/>
      </c>
      <c r="J86" s="22">
        <f>IF(H86=0,0,ROUND(N(E86)/I86,0))</f>
        <v/>
      </c>
    </row>
    <row r="87">
      <c r="A87" s="17" t="n"/>
      <c r="B87" s="18" t="n"/>
      <c r="C87" s="19" t="n"/>
      <c r="D87" s="19" t="n"/>
      <c r="E87" s="20" t="n"/>
      <c r="F87" s="18" t="n"/>
      <c r="G87" s="18" t="n"/>
      <c r="H87" s="21">
        <f>IF(OR(A87="",B87=""),0,IF(YEAR(A87)&lt;&gt;설정!$B$3,0,MONTH(A87)))</f>
        <v/>
      </c>
      <c r="I87" s="21">
        <f>IF(H87=0,0,1)</f>
        <v/>
      </c>
      <c r="J87" s="22">
        <f>IF(H87=0,0,ROUND(N(E87)/I87,0))</f>
        <v/>
      </c>
    </row>
    <row r="88">
      <c r="A88" s="17" t="n"/>
      <c r="B88" s="18" t="n"/>
      <c r="C88" s="19" t="n"/>
      <c r="D88" s="19" t="n"/>
      <c r="E88" s="20" t="n"/>
      <c r="F88" s="18" t="n"/>
      <c r="G88" s="18" t="n"/>
      <c r="H88" s="21">
        <f>IF(OR(A88="",B88=""),0,IF(YEAR(A88)&lt;&gt;설정!$B$3,0,MONTH(A88)))</f>
        <v/>
      </c>
      <c r="I88" s="21">
        <f>IF(H88=0,0,1)</f>
        <v/>
      </c>
      <c r="J88" s="22">
        <f>IF(H88=0,0,ROUND(N(E88)/I88,0))</f>
        <v/>
      </c>
    </row>
    <row r="89">
      <c r="A89" s="17" t="n"/>
      <c r="B89" s="18" t="n"/>
      <c r="C89" s="19" t="n"/>
      <c r="D89" s="19" t="n"/>
      <c r="E89" s="20" t="n"/>
      <c r="F89" s="18" t="n"/>
      <c r="G89" s="18" t="n"/>
      <c r="H89" s="21">
        <f>IF(OR(A89="",B89=""),0,IF(YEAR(A89)&lt;&gt;설정!$B$3,0,MONTH(A89)))</f>
        <v/>
      </c>
      <c r="I89" s="21">
        <f>IF(H89=0,0,1)</f>
        <v/>
      </c>
      <c r="J89" s="22">
        <f>IF(H89=0,0,ROUND(N(E89)/I89,0))</f>
        <v/>
      </c>
    </row>
    <row r="90">
      <c r="A90" s="17" t="n"/>
      <c r="B90" s="18" t="n"/>
      <c r="C90" s="19" t="n"/>
      <c r="D90" s="19" t="n"/>
      <c r="E90" s="20" t="n"/>
      <c r="F90" s="18" t="n"/>
      <c r="G90" s="18" t="n"/>
      <c r="H90" s="21">
        <f>IF(OR(A90="",B90=""),0,IF(YEAR(A90)&lt;&gt;설정!$B$3,0,MONTH(A90)))</f>
        <v/>
      </c>
      <c r="I90" s="21">
        <f>IF(H90=0,0,1)</f>
        <v/>
      </c>
      <c r="J90" s="22">
        <f>IF(H90=0,0,ROUND(N(E90)/I90,0))</f>
        <v/>
      </c>
    </row>
    <row r="91">
      <c r="A91" s="17" t="n"/>
      <c r="B91" s="18" t="n"/>
      <c r="C91" s="19" t="n"/>
      <c r="D91" s="19" t="n"/>
      <c r="E91" s="20" t="n"/>
      <c r="F91" s="18" t="n"/>
      <c r="G91" s="18" t="n"/>
      <c r="H91" s="21">
        <f>IF(OR(A91="",B91=""),0,IF(YEAR(A91)&lt;&gt;설정!$B$3,0,MONTH(A91)))</f>
        <v/>
      </c>
      <c r="I91" s="21">
        <f>IF(H91=0,0,1)</f>
        <v/>
      </c>
      <c r="J91" s="22">
        <f>IF(H91=0,0,ROUND(N(E91)/I91,0))</f>
        <v/>
      </c>
    </row>
    <row r="92">
      <c r="A92" s="17" t="n"/>
      <c r="B92" s="18" t="n"/>
      <c r="C92" s="19" t="n"/>
      <c r="D92" s="19" t="n"/>
      <c r="E92" s="20" t="n"/>
      <c r="F92" s="18" t="n"/>
      <c r="G92" s="18" t="n"/>
      <c r="H92" s="21">
        <f>IF(OR(A92="",B92=""),0,IF(YEAR(A92)&lt;&gt;설정!$B$3,0,MONTH(A92)))</f>
        <v/>
      </c>
      <c r="I92" s="21">
        <f>IF(H92=0,0,1)</f>
        <v/>
      </c>
      <c r="J92" s="22">
        <f>IF(H92=0,0,ROUND(N(E92)/I92,0))</f>
        <v/>
      </c>
    </row>
    <row r="93">
      <c r="A93" s="17" t="n"/>
      <c r="B93" s="18" t="n"/>
      <c r="C93" s="19" t="n"/>
      <c r="D93" s="19" t="n"/>
      <c r="E93" s="20" t="n"/>
      <c r="F93" s="18" t="n"/>
      <c r="G93" s="18" t="n"/>
      <c r="H93" s="21">
        <f>IF(OR(A93="",B93=""),0,IF(YEAR(A93)&lt;&gt;설정!$B$3,0,MONTH(A93)))</f>
        <v/>
      </c>
      <c r="I93" s="21">
        <f>IF(H93=0,0,1)</f>
        <v/>
      </c>
      <c r="J93" s="22">
        <f>IF(H93=0,0,ROUND(N(E93)/I93,0))</f>
        <v/>
      </c>
    </row>
    <row r="94">
      <c r="A94" s="17" t="n"/>
      <c r="B94" s="18" t="n"/>
      <c r="C94" s="19" t="n"/>
      <c r="D94" s="19" t="n"/>
      <c r="E94" s="20" t="n"/>
      <c r="F94" s="18" t="n"/>
      <c r="G94" s="18" t="n"/>
      <c r="H94" s="21">
        <f>IF(OR(A94="",B94=""),0,IF(YEAR(A94)&lt;&gt;설정!$B$3,0,MONTH(A94)))</f>
        <v/>
      </c>
      <c r="I94" s="21">
        <f>IF(H94=0,0,1)</f>
        <v/>
      </c>
      <c r="J94" s="22">
        <f>IF(H94=0,0,ROUND(N(E94)/I94,0))</f>
        <v/>
      </c>
    </row>
    <row r="95">
      <c r="A95" s="17" t="n"/>
      <c r="B95" s="18" t="n"/>
      <c r="C95" s="19" t="n"/>
      <c r="D95" s="19" t="n"/>
      <c r="E95" s="20" t="n"/>
      <c r="F95" s="18" t="n"/>
      <c r="G95" s="18" t="n"/>
      <c r="H95" s="21">
        <f>IF(OR(A95="",B95=""),0,IF(YEAR(A95)&lt;&gt;설정!$B$3,0,MONTH(A95)))</f>
        <v/>
      </c>
      <c r="I95" s="21">
        <f>IF(H95=0,0,1)</f>
        <v/>
      </c>
      <c r="J95" s="22">
        <f>IF(H95=0,0,ROUND(N(E95)/I95,0))</f>
        <v/>
      </c>
    </row>
    <row r="96">
      <c r="A96" s="17" t="n"/>
      <c r="B96" s="18" t="n"/>
      <c r="C96" s="19" t="n"/>
      <c r="D96" s="19" t="n"/>
      <c r="E96" s="20" t="n"/>
      <c r="F96" s="18" t="n"/>
      <c r="G96" s="18" t="n"/>
      <c r="H96" s="21">
        <f>IF(OR(A96="",B96=""),0,IF(YEAR(A96)&lt;&gt;설정!$B$3,0,MONTH(A96)))</f>
        <v/>
      </c>
      <c r="I96" s="21">
        <f>IF(H96=0,0,1)</f>
        <v/>
      </c>
      <c r="J96" s="22">
        <f>IF(H96=0,0,ROUND(N(E96)/I96,0))</f>
        <v/>
      </c>
    </row>
    <row r="97">
      <c r="A97" s="17" t="n"/>
      <c r="B97" s="18" t="n"/>
      <c r="C97" s="19" t="n"/>
      <c r="D97" s="19" t="n"/>
      <c r="E97" s="20" t="n"/>
      <c r="F97" s="18" t="n"/>
      <c r="G97" s="18" t="n"/>
      <c r="H97" s="21">
        <f>IF(OR(A97="",B97=""),0,IF(YEAR(A97)&lt;&gt;설정!$B$3,0,MONTH(A97)))</f>
        <v/>
      </c>
      <c r="I97" s="21">
        <f>IF(H97=0,0,1)</f>
        <v/>
      </c>
      <c r="J97" s="22">
        <f>IF(H97=0,0,ROUND(N(E97)/I97,0))</f>
        <v/>
      </c>
    </row>
    <row r="98">
      <c r="A98" s="17" t="n"/>
      <c r="B98" s="18" t="n"/>
      <c r="C98" s="19" t="n"/>
      <c r="D98" s="19" t="n"/>
      <c r="E98" s="20" t="n"/>
      <c r="F98" s="18" t="n"/>
      <c r="G98" s="18" t="n"/>
      <c r="H98" s="21">
        <f>IF(OR(A98="",B98=""),0,IF(YEAR(A98)&lt;&gt;설정!$B$3,0,MONTH(A98)))</f>
        <v/>
      </c>
      <c r="I98" s="21">
        <f>IF(H98=0,0,1)</f>
        <v/>
      </c>
      <c r="J98" s="22">
        <f>IF(H98=0,0,ROUND(N(E98)/I98,0))</f>
        <v/>
      </c>
    </row>
    <row r="99">
      <c r="A99" s="17" t="n"/>
      <c r="B99" s="18" t="n"/>
      <c r="C99" s="19" t="n"/>
      <c r="D99" s="19" t="n"/>
      <c r="E99" s="20" t="n"/>
      <c r="F99" s="18" t="n"/>
      <c r="G99" s="18" t="n"/>
      <c r="H99" s="21">
        <f>IF(OR(A99="",B99=""),0,IF(YEAR(A99)&lt;&gt;설정!$B$3,0,MONTH(A99)))</f>
        <v/>
      </c>
      <c r="I99" s="21">
        <f>IF(H99=0,0,1)</f>
        <v/>
      </c>
      <c r="J99" s="22">
        <f>IF(H99=0,0,ROUND(N(E99)/I99,0))</f>
        <v/>
      </c>
    </row>
    <row r="100">
      <c r="A100" s="17" t="n"/>
      <c r="B100" s="18" t="n"/>
      <c r="C100" s="19" t="n"/>
      <c r="D100" s="19" t="n"/>
      <c r="E100" s="20" t="n"/>
      <c r="F100" s="18" t="n"/>
      <c r="G100" s="18" t="n"/>
      <c r="H100" s="21">
        <f>IF(OR(A100="",B100=""),0,IF(YEAR(A100)&lt;&gt;설정!$B$3,0,MONTH(A100)))</f>
        <v/>
      </c>
      <c r="I100" s="21">
        <f>IF(H100=0,0,1)</f>
        <v/>
      </c>
      <c r="J100" s="22">
        <f>IF(H100=0,0,ROUND(N(E100)/I100,0))</f>
        <v/>
      </c>
    </row>
    <row r="101">
      <c r="A101" s="17" t="n"/>
      <c r="B101" s="18" t="n"/>
      <c r="C101" s="19" t="n"/>
      <c r="D101" s="19" t="n"/>
      <c r="E101" s="20" t="n"/>
      <c r="F101" s="18" t="n"/>
      <c r="G101" s="18" t="n"/>
      <c r="H101" s="21">
        <f>IF(OR(A101="",B101=""),0,IF(YEAR(A101)&lt;&gt;설정!$B$3,0,MONTH(A101)))</f>
        <v/>
      </c>
      <c r="I101" s="21">
        <f>IF(H101=0,0,1)</f>
        <v/>
      </c>
      <c r="J101" s="22">
        <f>IF(H101=0,0,ROUND(N(E101)/I101,0))</f>
        <v/>
      </c>
    </row>
    <row r="102">
      <c r="A102" s="17" t="n"/>
      <c r="B102" s="18" t="n"/>
      <c r="C102" s="19" t="n"/>
      <c r="D102" s="19" t="n"/>
      <c r="E102" s="20" t="n"/>
      <c r="F102" s="18" t="n"/>
      <c r="G102" s="18" t="n"/>
      <c r="H102" s="21">
        <f>IF(OR(A102="",B102=""),0,IF(YEAR(A102)&lt;&gt;설정!$B$3,0,MONTH(A102)))</f>
        <v/>
      </c>
      <c r="I102" s="21">
        <f>IF(H102=0,0,1)</f>
        <v/>
      </c>
      <c r="J102" s="22">
        <f>IF(H102=0,0,ROUND(N(E102)/I102,0))</f>
        <v/>
      </c>
    </row>
    <row r="103">
      <c r="A103" s="17" t="n"/>
      <c r="B103" s="18" t="n"/>
      <c r="C103" s="19" t="n"/>
      <c r="D103" s="19" t="n"/>
      <c r="E103" s="20" t="n"/>
      <c r="F103" s="18" t="n"/>
      <c r="G103" s="18" t="n"/>
      <c r="H103" s="21">
        <f>IF(OR(A103="",B103=""),0,IF(YEAR(A103)&lt;&gt;설정!$B$3,0,MONTH(A103)))</f>
        <v/>
      </c>
      <c r="I103" s="21">
        <f>IF(H103=0,0,1)</f>
        <v/>
      </c>
      <c r="J103" s="22">
        <f>IF(H103=0,0,ROUND(N(E103)/I103,0))</f>
        <v/>
      </c>
    </row>
    <row r="104">
      <c r="A104" s="17" t="n"/>
      <c r="B104" s="18" t="n"/>
      <c r="C104" s="19" t="n"/>
      <c r="D104" s="19" t="n"/>
      <c r="E104" s="20" t="n"/>
      <c r="F104" s="18" t="n"/>
      <c r="G104" s="18" t="n"/>
      <c r="H104" s="21">
        <f>IF(OR(A104="",B104=""),0,IF(YEAR(A104)&lt;&gt;설정!$B$3,0,MONTH(A104)))</f>
        <v/>
      </c>
      <c r="I104" s="21">
        <f>IF(H104=0,0,1)</f>
        <v/>
      </c>
      <c r="J104" s="22">
        <f>IF(H104=0,0,ROUND(N(E104)/I104,0))</f>
        <v/>
      </c>
    </row>
    <row r="105">
      <c r="A105" s="17" t="n"/>
      <c r="B105" s="18" t="n"/>
      <c r="C105" s="19" t="n"/>
      <c r="D105" s="19" t="n"/>
      <c r="E105" s="20" t="n"/>
      <c r="F105" s="18" t="n"/>
      <c r="G105" s="18" t="n"/>
      <c r="H105" s="21">
        <f>IF(OR(A105="",B105=""),0,IF(YEAR(A105)&lt;&gt;설정!$B$3,0,MONTH(A105)))</f>
        <v/>
      </c>
      <c r="I105" s="21">
        <f>IF(H105=0,0,1)</f>
        <v/>
      </c>
      <c r="J105" s="22">
        <f>IF(H105=0,0,ROUND(N(E105)/I105,0))</f>
        <v/>
      </c>
    </row>
    <row r="106">
      <c r="A106" s="17" t="n"/>
      <c r="B106" s="18" t="n"/>
      <c r="C106" s="19" t="n"/>
      <c r="D106" s="19" t="n"/>
      <c r="E106" s="20" t="n"/>
      <c r="F106" s="18" t="n"/>
      <c r="G106" s="18" t="n"/>
      <c r="H106" s="21">
        <f>IF(OR(A106="",B106=""),0,IF(YEAR(A106)&lt;&gt;설정!$B$3,0,MONTH(A106)))</f>
        <v/>
      </c>
      <c r="I106" s="21">
        <f>IF(H106=0,0,1)</f>
        <v/>
      </c>
      <c r="J106" s="22">
        <f>IF(H106=0,0,ROUND(N(E106)/I106,0))</f>
        <v/>
      </c>
    </row>
    <row r="107">
      <c r="A107" s="17" t="n"/>
      <c r="B107" s="18" t="n"/>
      <c r="C107" s="19" t="n"/>
      <c r="D107" s="19" t="n"/>
      <c r="E107" s="20" t="n"/>
      <c r="F107" s="18" t="n"/>
      <c r="G107" s="18" t="n"/>
      <c r="H107" s="21">
        <f>IF(OR(A107="",B107=""),0,IF(YEAR(A107)&lt;&gt;설정!$B$3,0,MONTH(A107)))</f>
        <v/>
      </c>
      <c r="I107" s="21">
        <f>IF(H107=0,0,1)</f>
        <v/>
      </c>
      <c r="J107" s="22">
        <f>IF(H107=0,0,ROUND(N(E107)/I107,0))</f>
        <v/>
      </c>
    </row>
    <row r="108">
      <c r="A108" s="17" t="n"/>
      <c r="B108" s="18" t="n"/>
      <c r="C108" s="19" t="n"/>
      <c r="D108" s="19" t="n"/>
      <c r="E108" s="20" t="n"/>
      <c r="F108" s="18" t="n"/>
      <c r="G108" s="18" t="n"/>
      <c r="H108" s="21">
        <f>IF(OR(A108="",B108=""),0,IF(YEAR(A108)&lt;&gt;설정!$B$3,0,MONTH(A108)))</f>
        <v/>
      </c>
      <c r="I108" s="21">
        <f>IF(H108=0,0,1)</f>
        <v/>
      </c>
      <c r="J108" s="22">
        <f>IF(H108=0,0,ROUND(N(E108)/I108,0))</f>
        <v/>
      </c>
    </row>
    <row r="109">
      <c r="A109" s="17" t="n"/>
      <c r="B109" s="18" t="n"/>
      <c r="C109" s="19" t="n"/>
      <c r="D109" s="19" t="n"/>
      <c r="E109" s="20" t="n"/>
      <c r="F109" s="18" t="n"/>
      <c r="G109" s="18" t="n"/>
      <c r="H109" s="21">
        <f>IF(OR(A109="",B109=""),0,IF(YEAR(A109)&lt;&gt;설정!$B$3,0,MONTH(A109)))</f>
        <v/>
      </c>
      <c r="I109" s="21">
        <f>IF(H109=0,0,1)</f>
        <v/>
      </c>
      <c r="J109" s="22">
        <f>IF(H109=0,0,ROUND(N(E109)/I109,0))</f>
        <v/>
      </c>
    </row>
    <row r="110">
      <c r="A110" s="17" t="n"/>
      <c r="B110" s="18" t="n"/>
      <c r="C110" s="19" t="n"/>
      <c r="D110" s="19" t="n"/>
      <c r="E110" s="20" t="n"/>
      <c r="F110" s="18" t="n"/>
      <c r="G110" s="18" t="n"/>
      <c r="H110" s="21">
        <f>IF(OR(A110="",B110=""),0,IF(YEAR(A110)&lt;&gt;설정!$B$3,0,MONTH(A110)))</f>
        <v/>
      </c>
      <c r="I110" s="21">
        <f>IF(H110=0,0,1)</f>
        <v/>
      </c>
      <c r="J110" s="22">
        <f>IF(H110=0,0,ROUND(N(E110)/I110,0))</f>
        <v/>
      </c>
    </row>
    <row r="111">
      <c r="A111" s="17" t="n"/>
      <c r="B111" s="18" t="n"/>
      <c r="C111" s="19" t="n"/>
      <c r="D111" s="19" t="n"/>
      <c r="E111" s="20" t="n"/>
      <c r="F111" s="18" t="n"/>
      <c r="G111" s="18" t="n"/>
      <c r="H111" s="21">
        <f>IF(OR(A111="",B111=""),0,IF(YEAR(A111)&lt;&gt;설정!$B$3,0,MONTH(A111)))</f>
        <v/>
      </c>
      <c r="I111" s="21">
        <f>IF(H111=0,0,1)</f>
        <v/>
      </c>
      <c r="J111" s="22">
        <f>IF(H111=0,0,ROUND(N(E111)/I111,0))</f>
        <v/>
      </c>
    </row>
    <row r="112">
      <c r="A112" s="17" t="n"/>
      <c r="B112" s="18" t="n"/>
      <c r="C112" s="19" t="n"/>
      <c r="D112" s="19" t="n"/>
      <c r="E112" s="20" t="n"/>
      <c r="F112" s="18" t="n"/>
      <c r="G112" s="18" t="n"/>
      <c r="H112" s="21">
        <f>IF(OR(A112="",B112=""),0,IF(YEAR(A112)&lt;&gt;설정!$B$3,0,MONTH(A112)))</f>
        <v/>
      </c>
      <c r="I112" s="21">
        <f>IF(H112=0,0,1)</f>
        <v/>
      </c>
      <c r="J112" s="22">
        <f>IF(H112=0,0,ROUND(N(E112)/I112,0))</f>
        <v/>
      </c>
    </row>
    <row r="113">
      <c r="A113" s="17" t="n"/>
      <c r="B113" s="18" t="n"/>
      <c r="C113" s="19" t="n"/>
      <c r="D113" s="19" t="n"/>
      <c r="E113" s="20" t="n"/>
      <c r="F113" s="18" t="n"/>
      <c r="G113" s="18" t="n"/>
      <c r="H113" s="21">
        <f>IF(OR(A113="",B113=""),0,IF(YEAR(A113)&lt;&gt;설정!$B$3,0,MONTH(A113)))</f>
        <v/>
      </c>
      <c r="I113" s="21">
        <f>IF(H113=0,0,1)</f>
        <v/>
      </c>
      <c r="J113" s="22">
        <f>IF(H113=0,0,ROUND(N(E113)/I113,0))</f>
        <v/>
      </c>
    </row>
    <row r="114">
      <c r="A114" s="17" t="n"/>
      <c r="B114" s="18" t="n"/>
      <c r="C114" s="19" t="n"/>
      <c r="D114" s="19" t="n"/>
      <c r="E114" s="20" t="n"/>
      <c r="F114" s="18" t="n"/>
      <c r="G114" s="18" t="n"/>
      <c r="H114" s="21">
        <f>IF(OR(A114="",B114=""),0,IF(YEAR(A114)&lt;&gt;설정!$B$3,0,MONTH(A114)))</f>
        <v/>
      </c>
      <c r="I114" s="21">
        <f>IF(H114=0,0,1)</f>
        <v/>
      </c>
      <c r="J114" s="22">
        <f>IF(H114=0,0,ROUND(N(E114)/I114,0))</f>
        <v/>
      </c>
    </row>
    <row r="115">
      <c r="A115" s="17" t="n"/>
      <c r="B115" s="18" t="n"/>
      <c r="C115" s="19" t="n"/>
      <c r="D115" s="19" t="n"/>
      <c r="E115" s="20" t="n"/>
      <c r="F115" s="18" t="n"/>
      <c r="G115" s="18" t="n"/>
      <c r="H115" s="21">
        <f>IF(OR(A115="",B115=""),0,IF(YEAR(A115)&lt;&gt;설정!$B$3,0,MONTH(A115)))</f>
        <v/>
      </c>
      <c r="I115" s="21">
        <f>IF(H115=0,0,1)</f>
        <v/>
      </c>
      <c r="J115" s="22">
        <f>IF(H115=0,0,ROUND(N(E115)/I115,0))</f>
        <v/>
      </c>
    </row>
    <row r="116">
      <c r="A116" s="17" t="n"/>
      <c r="B116" s="18" t="n"/>
      <c r="C116" s="19" t="n"/>
      <c r="D116" s="19" t="n"/>
      <c r="E116" s="20" t="n"/>
      <c r="F116" s="18" t="n"/>
      <c r="G116" s="18" t="n"/>
      <c r="H116" s="21">
        <f>IF(OR(A116="",B116=""),0,IF(YEAR(A116)&lt;&gt;설정!$B$3,0,MONTH(A116)))</f>
        <v/>
      </c>
      <c r="I116" s="21">
        <f>IF(H116=0,0,1)</f>
        <v/>
      </c>
      <c r="J116" s="22">
        <f>IF(H116=0,0,ROUND(N(E116)/I116,0))</f>
        <v/>
      </c>
    </row>
    <row r="117">
      <c r="A117" s="17" t="n"/>
      <c r="B117" s="18" t="n"/>
      <c r="C117" s="19" t="n"/>
      <c r="D117" s="19" t="n"/>
      <c r="E117" s="20" t="n"/>
      <c r="F117" s="18" t="n"/>
      <c r="G117" s="18" t="n"/>
      <c r="H117" s="21">
        <f>IF(OR(A117="",B117=""),0,IF(YEAR(A117)&lt;&gt;설정!$B$3,0,MONTH(A117)))</f>
        <v/>
      </c>
      <c r="I117" s="21">
        <f>IF(H117=0,0,1)</f>
        <v/>
      </c>
      <c r="J117" s="22">
        <f>IF(H117=0,0,ROUND(N(E117)/I117,0))</f>
        <v/>
      </c>
    </row>
    <row r="118">
      <c r="A118" s="17" t="n"/>
      <c r="B118" s="18" t="n"/>
      <c r="C118" s="19" t="n"/>
      <c r="D118" s="19" t="n"/>
      <c r="E118" s="20" t="n"/>
      <c r="F118" s="18" t="n"/>
      <c r="G118" s="18" t="n"/>
      <c r="H118" s="21">
        <f>IF(OR(A118="",B118=""),0,IF(YEAR(A118)&lt;&gt;설정!$B$3,0,MONTH(A118)))</f>
        <v/>
      </c>
      <c r="I118" s="21">
        <f>IF(H118=0,0,1)</f>
        <v/>
      </c>
      <c r="J118" s="22">
        <f>IF(H118=0,0,ROUND(N(E118)/I118,0))</f>
        <v/>
      </c>
    </row>
    <row r="119">
      <c r="A119" s="17" t="n"/>
      <c r="B119" s="18" t="n"/>
      <c r="C119" s="19" t="n"/>
      <c r="D119" s="19" t="n"/>
      <c r="E119" s="20" t="n"/>
      <c r="F119" s="18" t="n"/>
      <c r="G119" s="18" t="n"/>
      <c r="H119" s="21">
        <f>IF(OR(A119="",B119=""),0,IF(YEAR(A119)&lt;&gt;설정!$B$3,0,MONTH(A119)))</f>
        <v/>
      </c>
      <c r="I119" s="21">
        <f>IF(H119=0,0,1)</f>
        <v/>
      </c>
      <c r="J119" s="22">
        <f>IF(H119=0,0,ROUND(N(E119)/I119,0))</f>
        <v/>
      </c>
    </row>
    <row r="120">
      <c r="A120" s="17" t="n"/>
      <c r="B120" s="18" t="n"/>
      <c r="C120" s="19" t="n"/>
      <c r="D120" s="19" t="n"/>
      <c r="E120" s="20" t="n"/>
      <c r="F120" s="18" t="n"/>
      <c r="G120" s="18" t="n"/>
      <c r="H120" s="21">
        <f>IF(OR(A120="",B120=""),0,IF(YEAR(A120)&lt;&gt;설정!$B$3,0,MONTH(A120)))</f>
        <v/>
      </c>
      <c r="I120" s="21">
        <f>IF(H120=0,0,1)</f>
        <v/>
      </c>
      <c r="J120" s="22">
        <f>IF(H120=0,0,ROUND(N(E120)/I120,0))</f>
        <v/>
      </c>
    </row>
    <row r="121">
      <c r="A121" s="17" t="n"/>
      <c r="B121" s="18" t="n"/>
      <c r="C121" s="19" t="n"/>
      <c r="D121" s="19" t="n"/>
      <c r="E121" s="20" t="n"/>
      <c r="F121" s="18" t="n"/>
      <c r="G121" s="18" t="n"/>
      <c r="H121" s="21">
        <f>IF(OR(A121="",B121=""),0,IF(YEAR(A121)&lt;&gt;설정!$B$3,0,MONTH(A121)))</f>
        <v/>
      </c>
      <c r="I121" s="21">
        <f>IF(H121=0,0,1)</f>
        <v/>
      </c>
      <c r="J121" s="22">
        <f>IF(H121=0,0,ROUND(N(E121)/I121,0))</f>
        <v/>
      </c>
    </row>
    <row r="122">
      <c r="A122" s="17" t="n"/>
      <c r="B122" s="18" t="n"/>
      <c r="C122" s="19" t="n"/>
      <c r="D122" s="19" t="n"/>
      <c r="E122" s="20" t="n"/>
      <c r="F122" s="18" t="n"/>
      <c r="G122" s="18" t="n"/>
      <c r="H122" s="21">
        <f>IF(OR(A122="",B122=""),0,IF(YEAR(A122)&lt;&gt;설정!$B$3,0,MONTH(A122)))</f>
        <v/>
      </c>
      <c r="I122" s="21">
        <f>IF(H122=0,0,1)</f>
        <v/>
      </c>
      <c r="J122" s="22">
        <f>IF(H122=0,0,ROUND(N(E122)/I122,0))</f>
        <v/>
      </c>
    </row>
    <row r="123">
      <c r="A123" s="17" t="n"/>
      <c r="B123" s="18" t="n"/>
      <c r="C123" s="19" t="n"/>
      <c r="D123" s="19" t="n"/>
      <c r="E123" s="20" t="n"/>
      <c r="F123" s="18" t="n"/>
      <c r="G123" s="18" t="n"/>
      <c r="H123" s="21">
        <f>IF(OR(A123="",B123=""),0,IF(YEAR(A123)&lt;&gt;설정!$B$3,0,MONTH(A123)))</f>
        <v/>
      </c>
      <c r="I123" s="21">
        <f>IF(H123=0,0,1)</f>
        <v/>
      </c>
      <c r="J123" s="22">
        <f>IF(H123=0,0,ROUND(N(E123)/I123,0))</f>
        <v/>
      </c>
    </row>
    <row r="124">
      <c r="A124" s="17" t="n"/>
      <c r="B124" s="18" t="n"/>
      <c r="C124" s="19" t="n"/>
      <c r="D124" s="19" t="n"/>
      <c r="E124" s="20" t="n"/>
      <c r="F124" s="18" t="n"/>
      <c r="G124" s="18" t="n"/>
      <c r="H124" s="21">
        <f>IF(OR(A124="",B124=""),0,IF(YEAR(A124)&lt;&gt;설정!$B$3,0,MONTH(A124)))</f>
        <v/>
      </c>
      <c r="I124" s="21">
        <f>IF(H124=0,0,1)</f>
        <v/>
      </c>
      <c r="J124" s="22">
        <f>IF(H124=0,0,ROUND(N(E124)/I124,0))</f>
        <v/>
      </c>
    </row>
    <row r="125">
      <c r="A125" s="17" t="n"/>
      <c r="B125" s="18" t="n"/>
      <c r="C125" s="19" t="n"/>
      <c r="D125" s="19" t="n"/>
      <c r="E125" s="20" t="n"/>
      <c r="F125" s="18" t="n"/>
      <c r="G125" s="18" t="n"/>
      <c r="H125" s="21">
        <f>IF(OR(A125="",B125=""),0,IF(YEAR(A125)&lt;&gt;설정!$B$3,0,MONTH(A125)))</f>
        <v/>
      </c>
      <c r="I125" s="21">
        <f>IF(H125=0,0,1)</f>
        <v/>
      </c>
      <c r="J125" s="22">
        <f>IF(H125=0,0,ROUND(N(E125)/I125,0))</f>
        <v/>
      </c>
    </row>
    <row r="126">
      <c r="A126" s="17" t="n"/>
      <c r="B126" s="18" t="n"/>
      <c r="C126" s="19" t="n"/>
      <c r="D126" s="19" t="n"/>
      <c r="E126" s="20" t="n"/>
      <c r="F126" s="18" t="n"/>
      <c r="G126" s="18" t="n"/>
      <c r="H126" s="21">
        <f>IF(OR(A126="",B126=""),0,IF(YEAR(A126)&lt;&gt;설정!$B$3,0,MONTH(A126)))</f>
        <v/>
      </c>
      <c r="I126" s="21">
        <f>IF(H126=0,0,1)</f>
        <v/>
      </c>
      <c r="J126" s="22">
        <f>IF(H126=0,0,ROUND(N(E126)/I126,0))</f>
        <v/>
      </c>
    </row>
    <row r="127">
      <c r="A127" s="17" t="n"/>
      <c r="B127" s="18" t="n"/>
      <c r="C127" s="19" t="n"/>
      <c r="D127" s="19" t="n"/>
      <c r="E127" s="20" t="n"/>
      <c r="F127" s="18" t="n"/>
      <c r="G127" s="18" t="n"/>
      <c r="H127" s="21">
        <f>IF(OR(A127="",B127=""),0,IF(YEAR(A127)&lt;&gt;설정!$B$3,0,MONTH(A127)))</f>
        <v/>
      </c>
      <c r="I127" s="21">
        <f>IF(H127=0,0,1)</f>
        <v/>
      </c>
      <c r="J127" s="22">
        <f>IF(H127=0,0,ROUND(N(E127)/I127,0))</f>
        <v/>
      </c>
    </row>
    <row r="128">
      <c r="A128" s="17" t="n"/>
      <c r="B128" s="18" t="n"/>
      <c r="C128" s="19" t="n"/>
      <c r="D128" s="19" t="n"/>
      <c r="E128" s="20" t="n"/>
      <c r="F128" s="18" t="n"/>
      <c r="G128" s="18" t="n"/>
      <c r="H128" s="21">
        <f>IF(OR(A128="",B128=""),0,IF(YEAR(A128)&lt;&gt;설정!$B$3,0,MONTH(A128)))</f>
        <v/>
      </c>
      <c r="I128" s="21">
        <f>IF(H128=0,0,1)</f>
        <v/>
      </c>
      <c r="J128" s="22">
        <f>IF(H128=0,0,ROUND(N(E128)/I128,0))</f>
        <v/>
      </c>
    </row>
    <row r="129">
      <c r="A129" s="17" t="n"/>
      <c r="B129" s="18" t="n"/>
      <c r="C129" s="19" t="n"/>
      <c r="D129" s="19" t="n"/>
      <c r="E129" s="20" t="n"/>
      <c r="F129" s="18" t="n"/>
      <c r="G129" s="18" t="n"/>
      <c r="H129" s="21">
        <f>IF(OR(A129="",B129=""),0,IF(YEAR(A129)&lt;&gt;설정!$B$3,0,MONTH(A129)))</f>
        <v/>
      </c>
      <c r="I129" s="21">
        <f>IF(H129=0,0,1)</f>
        <v/>
      </c>
      <c r="J129" s="22">
        <f>IF(H129=0,0,ROUND(N(E129)/I129,0))</f>
        <v/>
      </c>
    </row>
    <row r="130">
      <c r="A130" s="17" t="n"/>
      <c r="B130" s="18" t="n"/>
      <c r="C130" s="19" t="n"/>
      <c r="D130" s="19" t="n"/>
      <c r="E130" s="20" t="n"/>
      <c r="F130" s="18" t="n"/>
      <c r="G130" s="18" t="n"/>
      <c r="H130" s="21">
        <f>IF(OR(A130="",B130=""),0,IF(YEAR(A130)&lt;&gt;설정!$B$3,0,MONTH(A130)))</f>
        <v/>
      </c>
      <c r="I130" s="21">
        <f>IF(H130=0,0,1)</f>
        <v/>
      </c>
      <c r="J130" s="22">
        <f>IF(H130=0,0,ROUND(N(E130)/I130,0))</f>
        <v/>
      </c>
    </row>
    <row r="131">
      <c r="A131" s="17" t="n"/>
      <c r="B131" s="18" t="n"/>
      <c r="C131" s="19" t="n"/>
      <c r="D131" s="19" t="n"/>
      <c r="E131" s="20" t="n"/>
      <c r="F131" s="18" t="n"/>
      <c r="G131" s="18" t="n"/>
      <c r="H131" s="21">
        <f>IF(OR(A131="",B131=""),0,IF(YEAR(A131)&lt;&gt;설정!$B$3,0,MONTH(A131)))</f>
        <v/>
      </c>
      <c r="I131" s="21">
        <f>IF(H131=0,0,1)</f>
        <v/>
      </c>
      <c r="J131" s="22">
        <f>IF(H131=0,0,ROUND(N(E131)/I131,0))</f>
        <v/>
      </c>
    </row>
    <row r="132">
      <c r="A132" s="17" t="n"/>
      <c r="B132" s="18" t="n"/>
      <c r="C132" s="19" t="n"/>
      <c r="D132" s="19" t="n"/>
      <c r="E132" s="20" t="n"/>
      <c r="F132" s="18" t="n"/>
      <c r="G132" s="18" t="n"/>
      <c r="H132" s="21">
        <f>IF(OR(A132="",B132=""),0,IF(YEAR(A132)&lt;&gt;설정!$B$3,0,MONTH(A132)))</f>
        <v/>
      </c>
      <c r="I132" s="21">
        <f>IF(H132=0,0,1)</f>
        <v/>
      </c>
      <c r="J132" s="22">
        <f>IF(H132=0,0,ROUND(N(E132)/I132,0))</f>
        <v/>
      </c>
    </row>
    <row r="133">
      <c r="A133" s="17" t="n"/>
      <c r="B133" s="18" t="n"/>
      <c r="C133" s="19" t="n"/>
      <c r="D133" s="19" t="n"/>
      <c r="E133" s="20" t="n"/>
      <c r="F133" s="18" t="n"/>
      <c r="G133" s="18" t="n"/>
      <c r="H133" s="21">
        <f>IF(OR(A133="",B133=""),0,IF(YEAR(A133)&lt;&gt;설정!$B$3,0,MONTH(A133)))</f>
        <v/>
      </c>
      <c r="I133" s="21">
        <f>IF(H133=0,0,1)</f>
        <v/>
      </c>
      <c r="J133" s="22">
        <f>IF(H133=0,0,ROUND(N(E133)/I133,0))</f>
        <v/>
      </c>
    </row>
    <row r="134">
      <c r="A134" s="17" t="n"/>
      <c r="B134" s="18" t="n"/>
      <c r="C134" s="19" t="n"/>
      <c r="D134" s="19" t="n"/>
      <c r="E134" s="20" t="n"/>
      <c r="F134" s="18" t="n"/>
      <c r="G134" s="18" t="n"/>
      <c r="H134" s="21">
        <f>IF(OR(A134="",B134=""),0,IF(YEAR(A134)&lt;&gt;설정!$B$3,0,MONTH(A134)))</f>
        <v/>
      </c>
      <c r="I134" s="21">
        <f>IF(H134=0,0,1)</f>
        <v/>
      </c>
      <c r="J134" s="22">
        <f>IF(H134=0,0,ROUND(N(E134)/I134,0))</f>
        <v/>
      </c>
    </row>
    <row r="135">
      <c r="A135" s="17" t="n"/>
      <c r="B135" s="18" t="n"/>
      <c r="C135" s="19" t="n"/>
      <c r="D135" s="19" t="n"/>
      <c r="E135" s="20" t="n"/>
      <c r="F135" s="18" t="n"/>
      <c r="G135" s="18" t="n"/>
      <c r="H135" s="21">
        <f>IF(OR(A135="",B135=""),0,IF(YEAR(A135)&lt;&gt;설정!$B$3,0,MONTH(A135)))</f>
        <v/>
      </c>
      <c r="I135" s="21">
        <f>IF(H135=0,0,1)</f>
        <v/>
      </c>
      <c r="J135" s="22">
        <f>IF(H135=0,0,ROUND(N(E135)/I135,0))</f>
        <v/>
      </c>
    </row>
    <row r="136">
      <c r="A136" s="17" t="n"/>
      <c r="B136" s="18" t="n"/>
      <c r="C136" s="19" t="n"/>
      <c r="D136" s="19" t="n"/>
      <c r="E136" s="20" t="n"/>
      <c r="F136" s="18" t="n"/>
      <c r="G136" s="18" t="n"/>
      <c r="H136" s="21">
        <f>IF(OR(A136="",B136=""),0,IF(YEAR(A136)&lt;&gt;설정!$B$3,0,MONTH(A136)))</f>
        <v/>
      </c>
      <c r="I136" s="21">
        <f>IF(H136=0,0,1)</f>
        <v/>
      </c>
      <c r="J136" s="22">
        <f>IF(H136=0,0,ROUND(N(E136)/I136,0))</f>
        <v/>
      </c>
    </row>
    <row r="137">
      <c r="A137" s="17" t="n"/>
      <c r="B137" s="18" t="n"/>
      <c r="C137" s="19" t="n"/>
      <c r="D137" s="19" t="n"/>
      <c r="E137" s="20" t="n"/>
      <c r="F137" s="18" t="n"/>
      <c r="G137" s="18" t="n"/>
      <c r="H137" s="21">
        <f>IF(OR(A137="",B137=""),0,IF(YEAR(A137)&lt;&gt;설정!$B$3,0,MONTH(A137)))</f>
        <v/>
      </c>
      <c r="I137" s="21">
        <f>IF(H137=0,0,1)</f>
        <v/>
      </c>
      <c r="J137" s="22">
        <f>IF(H137=0,0,ROUND(N(E137)/I137,0))</f>
        <v/>
      </c>
    </row>
    <row r="138">
      <c r="A138" s="17" t="n"/>
      <c r="B138" s="18" t="n"/>
      <c r="C138" s="19" t="n"/>
      <c r="D138" s="19" t="n"/>
      <c r="E138" s="20" t="n"/>
      <c r="F138" s="18" t="n"/>
      <c r="G138" s="18" t="n"/>
      <c r="H138" s="21">
        <f>IF(OR(A138="",B138=""),0,IF(YEAR(A138)&lt;&gt;설정!$B$3,0,MONTH(A138)))</f>
        <v/>
      </c>
      <c r="I138" s="21">
        <f>IF(H138=0,0,1)</f>
        <v/>
      </c>
      <c r="J138" s="22">
        <f>IF(H138=0,0,ROUND(N(E138)/I138,0))</f>
        <v/>
      </c>
    </row>
    <row r="139">
      <c r="A139" s="17" t="n"/>
      <c r="B139" s="18" t="n"/>
      <c r="C139" s="19" t="n"/>
      <c r="D139" s="19" t="n"/>
      <c r="E139" s="20" t="n"/>
      <c r="F139" s="18" t="n"/>
      <c r="G139" s="18" t="n"/>
      <c r="H139" s="21">
        <f>IF(OR(A139="",B139=""),0,IF(YEAR(A139)&lt;&gt;설정!$B$3,0,MONTH(A139)))</f>
        <v/>
      </c>
      <c r="I139" s="21">
        <f>IF(H139=0,0,1)</f>
        <v/>
      </c>
      <c r="J139" s="22">
        <f>IF(H139=0,0,ROUND(N(E139)/I139,0))</f>
        <v/>
      </c>
    </row>
    <row r="140">
      <c r="A140" s="17" t="n"/>
      <c r="B140" s="18" t="n"/>
      <c r="C140" s="19" t="n"/>
      <c r="D140" s="19" t="n"/>
      <c r="E140" s="20" t="n"/>
      <c r="F140" s="18" t="n"/>
      <c r="G140" s="18" t="n"/>
      <c r="H140" s="21">
        <f>IF(OR(A140="",B140=""),0,IF(YEAR(A140)&lt;&gt;설정!$B$3,0,MONTH(A140)))</f>
        <v/>
      </c>
      <c r="I140" s="21">
        <f>IF(H140=0,0,1)</f>
        <v/>
      </c>
      <c r="J140" s="22">
        <f>IF(H140=0,0,ROUND(N(E140)/I140,0))</f>
        <v/>
      </c>
    </row>
    <row r="141">
      <c r="A141" s="17" t="n"/>
      <c r="B141" s="18" t="n"/>
      <c r="C141" s="19" t="n"/>
      <c r="D141" s="19" t="n"/>
      <c r="E141" s="20" t="n"/>
      <c r="F141" s="18" t="n"/>
      <c r="G141" s="18" t="n"/>
      <c r="H141" s="21">
        <f>IF(OR(A141="",B141=""),0,IF(YEAR(A141)&lt;&gt;설정!$B$3,0,MONTH(A141)))</f>
        <v/>
      </c>
      <c r="I141" s="21">
        <f>IF(H141=0,0,1)</f>
        <v/>
      </c>
      <c r="J141" s="22">
        <f>IF(H141=0,0,ROUND(N(E141)/I141,0))</f>
        <v/>
      </c>
    </row>
    <row r="142">
      <c r="A142" s="17" t="n"/>
      <c r="B142" s="18" t="n"/>
      <c r="C142" s="19" t="n"/>
      <c r="D142" s="19" t="n"/>
      <c r="E142" s="20" t="n"/>
      <c r="F142" s="18" t="n"/>
      <c r="G142" s="18" t="n"/>
      <c r="H142" s="21">
        <f>IF(OR(A142="",B142=""),0,IF(YEAR(A142)&lt;&gt;설정!$B$3,0,MONTH(A142)))</f>
        <v/>
      </c>
      <c r="I142" s="21">
        <f>IF(H142=0,0,1)</f>
        <v/>
      </c>
      <c r="J142" s="22">
        <f>IF(H142=0,0,ROUND(N(E142)/I142,0))</f>
        <v/>
      </c>
    </row>
    <row r="143">
      <c r="A143" s="17" t="n"/>
      <c r="B143" s="18" t="n"/>
      <c r="C143" s="19" t="n"/>
      <c r="D143" s="19" t="n"/>
      <c r="E143" s="20" t="n"/>
      <c r="F143" s="18" t="n"/>
      <c r="G143" s="18" t="n"/>
      <c r="H143" s="21">
        <f>IF(OR(A143="",B143=""),0,IF(YEAR(A143)&lt;&gt;설정!$B$3,0,MONTH(A143)))</f>
        <v/>
      </c>
      <c r="I143" s="21">
        <f>IF(H143=0,0,1)</f>
        <v/>
      </c>
      <c r="J143" s="22">
        <f>IF(H143=0,0,ROUND(N(E143)/I143,0))</f>
        <v/>
      </c>
    </row>
    <row r="144">
      <c r="A144" s="17" t="n"/>
      <c r="B144" s="18" t="n"/>
      <c r="C144" s="19" t="n"/>
      <c r="D144" s="19" t="n"/>
      <c r="E144" s="20" t="n"/>
      <c r="F144" s="18" t="n"/>
      <c r="G144" s="18" t="n"/>
      <c r="H144" s="21">
        <f>IF(OR(A144="",B144=""),0,IF(YEAR(A144)&lt;&gt;설정!$B$3,0,MONTH(A144)))</f>
        <v/>
      </c>
      <c r="I144" s="21">
        <f>IF(H144=0,0,1)</f>
        <v/>
      </c>
      <c r="J144" s="22">
        <f>IF(H144=0,0,ROUND(N(E144)/I144,0))</f>
        <v/>
      </c>
    </row>
    <row r="145">
      <c r="A145" s="17" t="n"/>
      <c r="B145" s="18" t="n"/>
      <c r="C145" s="19" t="n"/>
      <c r="D145" s="19" t="n"/>
      <c r="E145" s="20" t="n"/>
      <c r="F145" s="18" t="n"/>
      <c r="G145" s="18" t="n"/>
      <c r="H145" s="21">
        <f>IF(OR(A145="",B145=""),0,IF(YEAR(A145)&lt;&gt;설정!$B$3,0,MONTH(A145)))</f>
        <v/>
      </c>
      <c r="I145" s="21">
        <f>IF(H145=0,0,1)</f>
        <v/>
      </c>
      <c r="J145" s="22">
        <f>IF(H145=0,0,ROUND(N(E145)/I145,0))</f>
        <v/>
      </c>
    </row>
    <row r="146">
      <c r="A146" s="17" t="n"/>
      <c r="B146" s="18" t="n"/>
      <c r="C146" s="19" t="n"/>
      <c r="D146" s="19" t="n"/>
      <c r="E146" s="20" t="n"/>
      <c r="F146" s="18" t="n"/>
      <c r="G146" s="18" t="n"/>
      <c r="H146" s="21">
        <f>IF(OR(A146="",B146=""),0,IF(YEAR(A146)&lt;&gt;설정!$B$3,0,MONTH(A146)))</f>
        <v/>
      </c>
      <c r="I146" s="21">
        <f>IF(H146=0,0,1)</f>
        <v/>
      </c>
      <c r="J146" s="22">
        <f>IF(H146=0,0,ROUND(N(E146)/I146,0))</f>
        <v/>
      </c>
    </row>
    <row r="147">
      <c r="A147" s="17" t="n"/>
      <c r="B147" s="18" t="n"/>
      <c r="C147" s="19" t="n"/>
      <c r="D147" s="19" t="n"/>
      <c r="E147" s="20" t="n"/>
      <c r="F147" s="18" t="n"/>
      <c r="G147" s="18" t="n"/>
      <c r="H147" s="21">
        <f>IF(OR(A147="",B147=""),0,IF(YEAR(A147)&lt;&gt;설정!$B$3,0,MONTH(A147)))</f>
        <v/>
      </c>
      <c r="I147" s="21">
        <f>IF(H147=0,0,1)</f>
        <v/>
      </c>
      <c r="J147" s="22">
        <f>IF(H147=0,0,ROUND(N(E147)/I147,0))</f>
        <v/>
      </c>
    </row>
    <row r="148">
      <c r="A148" s="17" t="n"/>
      <c r="B148" s="18" t="n"/>
      <c r="C148" s="19" t="n"/>
      <c r="D148" s="19" t="n"/>
      <c r="E148" s="20" t="n"/>
      <c r="F148" s="18" t="n"/>
      <c r="G148" s="18" t="n"/>
      <c r="H148" s="21">
        <f>IF(OR(A148="",B148=""),0,IF(YEAR(A148)&lt;&gt;설정!$B$3,0,MONTH(A148)))</f>
        <v/>
      </c>
      <c r="I148" s="21">
        <f>IF(H148=0,0,1)</f>
        <v/>
      </c>
      <c r="J148" s="22">
        <f>IF(H148=0,0,ROUND(N(E148)/I148,0))</f>
        <v/>
      </c>
    </row>
    <row r="149">
      <c r="A149" s="17" t="n"/>
      <c r="B149" s="18" t="n"/>
      <c r="C149" s="19" t="n"/>
      <c r="D149" s="19" t="n"/>
      <c r="E149" s="20" t="n"/>
      <c r="F149" s="18" t="n"/>
      <c r="G149" s="18" t="n"/>
      <c r="H149" s="21">
        <f>IF(OR(A149="",B149=""),0,IF(YEAR(A149)&lt;&gt;설정!$B$3,0,MONTH(A149)))</f>
        <v/>
      </c>
      <c r="I149" s="21">
        <f>IF(H149=0,0,1)</f>
        <v/>
      </c>
      <c r="J149" s="22">
        <f>IF(H149=0,0,ROUND(N(E149)/I149,0))</f>
        <v/>
      </c>
    </row>
    <row r="150">
      <c r="A150" s="17" t="n"/>
      <c r="B150" s="18" t="n"/>
      <c r="C150" s="19" t="n"/>
      <c r="D150" s="19" t="n"/>
      <c r="E150" s="20" t="n"/>
      <c r="F150" s="18" t="n"/>
      <c r="G150" s="18" t="n"/>
      <c r="H150" s="21">
        <f>IF(OR(A150="",B150=""),0,IF(YEAR(A150)&lt;&gt;설정!$B$3,0,MONTH(A150)))</f>
        <v/>
      </c>
      <c r="I150" s="21">
        <f>IF(H150=0,0,1)</f>
        <v/>
      </c>
      <c r="J150" s="22">
        <f>IF(H150=0,0,ROUND(N(E150)/I150,0))</f>
        <v/>
      </c>
    </row>
    <row r="151">
      <c r="A151" s="17" t="n"/>
      <c r="B151" s="18" t="n"/>
      <c r="C151" s="19" t="n"/>
      <c r="D151" s="19" t="n"/>
      <c r="E151" s="20" t="n"/>
      <c r="F151" s="18" t="n"/>
      <c r="G151" s="18" t="n"/>
      <c r="H151" s="21">
        <f>IF(OR(A151="",B151=""),0,IF(YEAR(A151)&lt;&gt;설정!$B$3,0,MONTH(A151)))</f>
        <v/>
      </c>
      <c r="I151" s="21">
        <f>IF(H151=0,0,1)</f>
        <v/>
      </c>
      <c r="J151" s="22">
        <f>IF(H151=0,0,ROUND(N(E151)/I151,0))</f>
        <v/>
      </c>
    </row>
    <row r="152">
      <c r="A152" s="17" t="n"/>
      <c r="B152" s="18" t="n"/>
      <c r="C152" s="19" t="n"/>
      <c r="D152" s="19" t="n"/>
      <c r="E152" s="20" t="n"/>
      <c r="F152" s="18" t="n"/>
      <c r="G152" s="18" t="n"/>
      <c r="H152" s="21">
        <f>IF(OR(A152="",B152=""),0,IF(YEAR(A152)&lt;&gt;설정!$B$3,0,MONTH(A152)))</f>
        <v/>
      </c>
      <c r="I152" s="21">
        <f>IF(H152=0,0,1)</f>
        <v/>
      </c>
      <c r="J152" s="22">
        <f>IF(H152=0,0,ROUND(N(E152)/I152,0))</f>
        <v/>
      </c>
    </row>
    <row r="153">
      <c r="A153" s="17" t="n"/>
      <c r="B153" s="18" t="n"/>
      <c r="C153" s="19" t="n"/>
      <c r="D153" s="19" t="n"/>
      <c r="E153" s="20" t="n"/>
      <c r="F153" s="18" t="n"/>
      <c r="G153" s="18" t="n"/>
      <c r="H153" s="21">
        <f>IF(OR(A153="",B153=""),0,IF(YEAR(A153)&lt;&gt;설정!$B$3,0,MONTH(A153)))</f>
        <v/>
      </c>
      <c r="I153" s="21">
        <f>IF(H153=0,0,1)</f>
        <v/>
      </c>
      <c r="J153" s="22">
        <f>IF(H153=0,0,ROUND(N(E153)/I153,0))</f>
        <v/>
      </c>
    </row>
    <row r="154">
      <c r="A154" s="17" t="n"/>
      <c r="B154" s="18" t="n"/>
      <c r="C154" s="19" t="n"/>
      <c r="D154" s="19" t="n"/>
      <c r="E154" s="20" t="n"/>
      <c r="F154" s="18" t="n"/>
      <c r="G154" s="18" t="n"/>
      <c r="H154" s="21">
        <f>IF(OR(A154="",B154=""),0,IF(YEAR(A154)&lt;&gt;설정!$B$3,0,MONTH(A154)))</f>
        <v/>
      </c>
      <c r="I154" s="21">
        <f>IF(H154=0,0,1)</f>
        <v/>
      </c>
      <c r="J154" s="22">
        <f>IF(H154=0,0,ROUND(N(E154)/I154,0))</f>
        <v/>
      </c>
    </row>
    <row r="155">
      <c r="A155" s="17" t="n"/>
      <c r="B155" s="18" t="n"/>
      <c r="C155" s="19" t="n"/>
      <c r="D155" s="19" t="n"/>
      <c r="E155" s="20" t="n"/>
      <c r="F155" s="18" t="n"/>
      <c r="G155" s="18" t="n"/>
      <c r="H155" s="21">
        <f>IF(OR(A155="",B155=""),0,IF(YEAR(A155)&lt;&gt;설정!$B$3,0,MONTH(A155)))</f>
        <v/>
      </c>
      <c r="I155" s="21">
        <f>IF(H155=0,0,1)</f>
        <v/>
      </c>
      <c r="J155" s="22">
        <f>IF(H155=0,0,ROUND(N(E155)/I155,0))</f>
        <v/>
      </c>
    </row>
    <row r="156">
      <c r="A156" s="17" t="n"/>
      <c r="B156" s="18" t="n"/>
      <c r="C156" s="19" t="n"/>
      <c r="D156" s="19" t="n"/>
      <c r="E156" s="20" t="n"/>
      <c r="F156" s="18" t="n"/>
      <c r="G156" s="18" t="n"/>
      <c r="H156" s="21">
        <f>IF(OR(A156="",B156=""),0,IF(YEAR(A156)&lt;&gt;설정!$B$3,0,MONTH(A156)))</f>
        <v/>
      </c>
      <c r="I156" s="21">
        <f>IF(H156=0,0,1)</f>
        <v/>
      </c>
      <c r="J156" s="22">
        <f>IF(H156=0,0,ROUND(N(E156)/I156,0))</f>
        <v/>
      </c>
    </row>
    <row r="157">
      <c r="A157" s="17" t="n"/>
      <c r="B157" s="18" t="n"/>
      <c r="C157" s="19" t="n"/>
      <c r="D157" s="19" t="n"/>
      <c r="E157" s="20" t="n"/>
      <c r="F157" s="18" t="n"/>
      <c r="G157" s="18" t="n"/>
      <c r="H157" s="21">
        <f>IF(OR(A157="",B157=""),0,IF(YEAR(A157)&lt;&gt;설정!$B$3,0,MONTH(A157)))</f>
        <v/>
      </c>
      <c r="I157" s="21">
        <f>IF(H157=0,0,1)</f>
        <v/>
      </c>
      <c r="J157" s="22">
        <f>IF(H157=0,0,ROUND(N(E157)/I157,0))</f>
        <v/>
      </c>
    </row>
    <row r="158">
      <c r="A158" s="17" t="n"/>
      <c r="B158" s="18" t="n"/>
      <c r="C158" s="19" t="n"/>
      <c r="D158" s="19" t="n"/>
      <c r="E158" s="20" t="n"/>
      <c r="F158" s="18" t="n"/>
      <c r="G158" s="18" t="n"/>
      <c r="H158" s="21">
        <f>IF(OR(A158="",B158=""),0,IF(YEAR(A158)&lt;&gt;설정!$B$3,0,MONTH(A158)))</f>
        <v/>
      </c>
      <c r="I158" s="21">
        <f>IF(H158=0,0,1)</f>
        <v/>
      </c>
      <c r="J158" s="22">
        <f>IF(H158=0,0,ROUND(N(E158)/I158,0))</f>
        <v/>
      </c>
    </row>
    <row r="159">
      <c r="A159" s="17" t="n"/>
      <c r="B159" s="18" t="n"/>
      <c r="C159" s="19" t="n"/>
      <c r="D159" s="19" t="n"/>
      <c r="E159" s="20" t="n"/>
      <c r="F159" s="18" t="n"/>
      <c r="G159" s="18" t="n"/>
      <c r="H159" s="21">
        <f>IF(OR(A159="",B159=""),0,IF(YEAR(A159)&lt;&gt;설정!$B$3,0,MONTH(A159)))</f>
        <v/>
      </c>
      <c r="I159" s="21">
        <f>IF(H159=0,0,1)</f>
        <v/>
      </c>
      <c r="J159" s="22">
        <f>IF(H159=0,0,ROUND(N(E159)/I159,0))</f>
        <v/>
      </c>
    </row>
    <row r="160">
      <c r="A160" s="17" t="n"/>
      <c r="B160" s="18" t="n"/>
      <c r="C160" s="19" t="n"/>
      <c r="D160" s="19" t="n"/>
      <c r="E160" s="20" t="n"/>
      <c r="F160" s="18" t="n"/>
      <c r="G160" s="18" t="n"/>
      <c r="H160" s="21">
        <f>IF(OR(A160="",B160=""),0,IF(YEAR(A160)&lt;&gt;설정!$B$3,0,MONTH(A160)))</f>
        <v/>
      </c>
      <c r="I160" s="21">
        <f>IF(H160=0,0,1)</f>
        <v/>
      </c>
      <c r="J160" s="22">
        <f>IF(H160=0,0,ROUND(N(E160)/I160,0))</f>
        <v/>
      </c>
    </row>
    <row r="161">
      <c r="A161" s="17" t="n"/>
      <c r="B161" s="18" t="n"/>
      <c r="C161" s="19" t="n"/>
      <c r="D161" s="19" t="n"/>
      <c r="E161" s="20" t="n"/>
      <c r="F161" s="18" t="n"/>
      <c r="G161" s="18" t="n"/>
      <c r="H161" s="21">
        <f>IF(OR(A161="",B161=""),0,IF(YEAR(A161)&lt;&gt;설정!$B$3,0,MONTH(A161)))</f>
        <v/>
      </c>
      <c r="I161" s="21">
        <f>IF(H161=0,0,1)</f>
        <v/>
      </c>
      <c r="J161" s="22">
        <f>IF(H161=0,0,ROUND(N(E161)/I161,0))</f>
        <v/>
      </c>
    </row>
    <row r="162">
      <c r="A162" s="17" t="n"/>
      <c r="B162" s="18" t="n"/>
      <c r="C162" s="19" t="n"/>
      <c r="D162" s="19" t="n"/>
      <c r="E162" s="20" t="n"/>
      <c r="F162" s="18" t="n"/>
      <c r="G162" s="18" t="n"/>
      <c r="H162" s="21">
        <f>IF(OR(A162="",B162=""),0,IF(YEAR(A162)&lt;&gt;설정!$B$3,0,MONTH(A162)))</f>
        <v/>
      </c>
      <c r="I162" s="21">
        <f>IF(H162=0,0,1)</f>
        <v/>
      </c>
      <c r="J162" s="22">
        <f>IF(H162=0,0,ROUND(N(E162)/I162,0))</f>
        <v/>
      </c>
    </row>
    <row r="163">
      <c r="A163" s="17" t="n"/>
      <c r="B163" s="18" t="n"/>
      <c r="C163" s="19" t="n"/>
      <c r="D163" s="19" t="n"/>
      <c r="E163" s="20" t="n"/>
      <c r="F163" s="18" t="n"/>
      <c r="G163" s="18" t="n"/>
      <c r="H163" s="21">
        <f>IF(OR(A163="",B163=""),0,IF(YEAR(A163)&lt;&gt;설정!$B$3,0,MONTH(A163)))</f>
        <v/>
      </c>
      <c r="I163" s="21">
        <f>IF(H163=0,0,1)</f>
        <v/>
      </c>
      <c r="J163" s="22">
        <f>IF(H163=0,0,ROUND(N(E163)/I163,0))</f>
        <v/>
      </c>
    </row>
    <row r="164">
      <c r="A164" s="17" t="n"/>
      <c r="B164" s="18" t="n"/>
      <c r="C164" s="19" t="n"/>
      <c r="D164" s="19" t="n"/>
      <c r="E164" s="20" t="n"/>
      <c r="F164" s="18" t="n"/>
      <c r="G164" s="18" t="n"/>
      <c r="H164" s="21">
        <f>IF(OR(A164="",B164=""),0,IF(YEAR(A164)&lt;&gt;설정!$B$3,0,MONTH(A164)))</f>
        <v/>
      </c>
      <c r="I164" s="21">
        <f>IF(H164=0,0,1)</f>
        <v/>
      </c>
      <c r="J164" s="22">
        <f>IF(H164=0,0,ROUND(N(E164)/I164,0))</f>
        <v/>
      </c>
    </row>
    <row r="165">
      <c r="A165" s="17" t="n"/>
      <c r="B165" s="18" t="n"/>
      <c r="C165" s="19" t="n"/>
      <c r="D165" s="19" t="n"/>
      <c r="E165" s="20" t="n"/>
      <c r="F165" s="18" t="n"/>
      <c r="G165" s="18" t="n"/>
      <c r="H165" s="21">
        <f>IF(OR(A165="",B165=""),0,IF(YEAR(A165)&lt;&gt;설정!$B$3,0,MONTH(A165)))</f>
        <v/>
      </c>
      <c r="I165" s="21">
        <f>IF(H165=0,0,1)</f>
        <v/>
      </c>
      <c r="J165" s="22">
        <f>IF(H165=0,0,ROUND(N(E165)/I165,0))</f>
        <v/>
      </c>
    </row>
    <row r="166">
      <c r="A166" s="17" t="n"/>
      <c r="B166" s="18" t="n"/>
      <c r="C166" s="19" t="n"/>
      <c r="D166" s="19" t="n"/>
      <c r="E166" s="20" t="n"/>
      <c r="F166" s="18" t="n"/>
      <c r="G166" s="18" t="n"/>
      <c r="H166" s="21">
        <f>IF(OR(A166="",B166=""),0,IF(YEAR(A166)&lt;&gt;설정!$B$3,0,MONTH(A166)))</f>
        <v/>
      </c>
      <c r="I166" s="21">
        <f>IF(H166=0,0,1)</f>
        <v/>
      </c>
      <c r="J166" s="22">
        <f>IF(H166=0,0,ROUND(N(E166)/I166,0))</f>
        <v/>
      </c>
    </row>
    <row r="167">
      <c r="A167" s="17" t="n"/>
      <c r="B167" s="18" t="n"/>
      <c r="C167" s="19" t="n"/>
      <c r="D167" s="19" t="n"/>
      <c r="E167" s="20" t="n"/>
      <c r="F167" s="18" t="n"/>
      <c r="G167" s="18" t="n"/>
      <c r="H167" s="21">
        <f>IF(OR(A167="",B167=""),0,IF(YEAR(A167)&lt;&gt;설정!$B$3,0,MONTH(A167)))</f>
        <v/>
      </c>
      <c r="I167" s="21">
        <f>IF(H167=0,0,1)</f>
        <v/>
      </c>
      <c r="J167" s="22">
        <f>IF(H167=0,0,ROUND(N(E167)/I167,0))</f>
        <v/>
      </c>
    </row>
    <row r="168">
      <c r="A168" s="17" t="n"/>
      <c r="B168" s="18" t="n"/>
      <c r="C168" s="19" t="n"/>
      <c r="D168" s="19" t="n"/>
      <c r="E168" s="20" t="n"/>
      <c r="F168" s="18" t="n"/>
      <c r="G168" s="18" t="n"/>
      <c r="H168" s="21">
        <f>IF(OR(A168="",B168=""),0,IF(YEAR(A168)&lt;&gt;설정!$B$3,0,MONTH(A168)))</f>
        <v/>
      </c>
      <c r="I168" s="21">
        <f>IF(H168=0,0,1)</f>
        <v/>
      </c>
      <c r="J168" s="22">
        <f>IF(H168=0,0,ROUND(N(E168)/I168,0))</f>
        <v/>
      </c>
    </row>
    <row r="169">
      <c r="A169" s="17" t="n"/>
      <c r="B169" s="18" t="n"/>
      <c r="C169" s="19" t="n"/>
      <c r="D169" s="19" t="n"/>
      <c r="E169" s="20" t="n"/>
      <c r="F169" s="18" t="n"/>
      <c r="G169" s="18" t="n"/>
      <c r="H169" s="21">
        <f>IF(OR(A169="",B169=""),0,IF(YEAR(A169)&lt;&gt;설정!$B$3,0,MONTH(A169)))</f>
        <v/>
      </c>
      <c r="I169" s="21">
        <f>IF(H169=0,0,1)</f>
        <v/>
      </c>
      <c r="J169" s="22">
        <f>IF(H169=0,0,ROUND(N(E169)/I169,0))</f>
        <v/>
      </c>
    </row>
    <row r="170">
      <c r="A170" s="17" t="n"/>
      <c r="B170" s="18" t="n"/>
      <c r="C170" s="19" t="n"/>
      <c r="D170" s="19" t="n"/>
      <c r="E170" s="20" t="n"/>
      <c r="F170" s="18" t="n"/>
      <c r="G170" s="18" t="n"/>
      <c r="H170" s="21">
        <f>IF(OR(A170="",B170=""),0,IF(YEAR(A170)&lt;&gt;설정!$B$3,0,MONTH(A170)))</f>
        <v/>
      </c>
      <c r="I170" s="21">
        <f>IF(H170=0,0,1)</f>
        <v/>
      </c>
      <c r="J170" s="22">
        <f>IF(H170=0,0,ROUND(N(E170)/I170,0))</f>
        <v/>
      </c>
    </row>
    <row r="171">
      <c r="A171" s="17" t="n"/>
      <c r="B171" s="18" t="n"/>
      <c r="C171" s="19" t="n"/>
      <c r="D171" s="19" t="n"/>
      <c r="E171" s="20" t="n"/>
      <c r="F171" s="18" t="n"/>
      <c r="G171" s="18" t="n"/>
      <c r="H171" s="21">
        <f>IF(OR(A171="",B171=""),0,IF(YEAR(A171)&lt;&gt;설정!$B$3,0,MONTH(A171)))</f>
        <v/>
      </c>
      <c r="I171" s="21">
        <f>IF(H171=0,0,1)</f>
        <v/>
      </c>
      <c r="J171" s="22">
        <f>IF(H171=0,0,ROUND(N(E171)/I171,0))</f>
        <v/>
      </c>
    </row>
    <row r="172">
      <c r="A172" s="17" t="n"/>
      <c r="B172" s="18" t="n"/>
      <c r="C172" s="19" t="n"/>
      <c r="D172" s="19" t="n"/>
      <c r="E172" s="20" t="n"/>
      <c r="F172" s="18" t="n"/>
      <c r="G172" s="18" t="n"/>
      <c r="H172" s="21">
        <f>IF(OR(A172="",B172=""),0,IF(YEAR(A172)&lt;&gt;설정!$B$3,0,MONTH(A172)))</f>
        <v/>
      </c>
      <c r="I172" s="21">
        <f>IF(H172=0,0,1)</f>
        <v/>
      </c>
      <c r="J172" s="22">
        <f>IF(H172=0,0,ROUND(N(E172)/I172,0))</f>
        <v/>
      </c>
    </row>
    <row r="173">
      <c r="A173" s="17" t="n"/>
      <c r="B173" s="18" t="n"/>
      <c r="C173" s="19" t="n"/>
      <c r="D173" s="19" t="n"/>
      <c r="E173" s="20" t="n"/>
      <c r="F173" s="18" t="n"/>
      <c r="G173" s="18" t="n"/>
      <c r="H173" s="21">
        <f>IF(OR(A173="",B173=""),0,IF(YEAR(A173)&lt;&gt;설정!$B$3,0,MONTH(A173)))</f>
        <v/>
      </c>
      <c r="I173" s="21">
        <f>IF(H173=0,0,1)</f>
        <v/>
      </c>
      <c r="J173" s="22">
        <f>IF(H173=0,0,ROUND(N(E173)/I173,0))</f>
        <v/>
      </c>
    </row>
    <row r="174">
      <c r="A174" s="17" t="n"/>
      <c r="B174" s="18" t="n"/>
      <c r="C174" s="19" t="n"/>
      <c r="D174" s="19" t="n"/>
      <c r="E174" s="20" t="n"/>
      <c r="F174" s="18" t="n"/>
      <c r="G174" s="18" t="n"/>
      <c r="H174" s="21">
        <f>IF(OR(A174="",B174=""),0,IF(YEAR(A174)&lt;&gt;설정!$B$3,0,MONTH(A174)))</f>
        <v/>
      </c>
      <c r="I174" s="21">
        <f>IF(H174=0,0,1)</f>
        <v/>
      </c>
      <c r="J174" s="22">
        <f>IF(H174=0,0,ROUND(N(E174)/I174,0))</f>
        <v/>
      </c>
    </row>
    <row r="175">
      <c r="A175" s="17" t="n"/>
      <c r="B175" s="18" t="n"/>
      <c r="C175" s="19" t="n"/>
      <c r="D175" s="19" t="n"/>
      <c r="E175" s="20" t="n"/>
      <c r="F175" s="18" t="n"/>
      <c r="G175" s="18" t="n"/>
      <c r="H175" s="21">
        <f>IF(OR(A175="",B175=""),0,IF(YEAR(A175)&lt;&gt;설정!$B$3,0,MONTH(A175)))</f>
        <v/>
      </c>
      <c r="I175" s="21">
        <f>IF(H175=0,0,1)</f>
        <v/>
      </c>
      <c r="J175" s="22">
        <f>IF(H175=0,0,ROUND(N(E175)/I175,0))</f>
        <v/>
      </c>
    </row>
    <row r="176">
      <c r="A176" s="17" t="n"/>
      <c r="B176" s="18" t="n"/>
      <c r="C176" s="19" t="n"/>
      <c r="D176" s="19" t="n"/>
      <c r="E176" s="20" t="n"/>
      <c r="F176" s="18" t="n"/>
      <c r="G176" s="18" t="n"/>
      <c r="H176" s="21">
        <f>IF(OR(A176="",B176=""),0,IF(YEAR(A176)&lt;&gt;설정!$B$3,0,MONTH(A176)))</f>
        <v/>
      </c>
      <c r="I176" s="21">
        <f>IF(H176=0,0,1)</f>
        <v/>
      </c>
      <c r="J176" s="22">
        <f>IF(H176=0,0,ROUND(N(E176)/I176,0))</f>
        <v/>
      </c>
    </row>
    <row r="177">
      <c r="A177" s="17" t="n"/>
      <c r="B177" s="18" t="n"/>
      <c r="C177" s="19" t="n"/>
      <c r="D177" s="19" t="n"/>
      <c r="E177" s="20" t="n"/>
      <c r="F177" s="18" t="n"/>
      <c r="G177" s="18" t="n"/>
      <c r="H177" s="21">
        <f>IF(OR(A177="",B177=""),0,IF(YEAR(A177)&lt;&gt;설정!$B$3,0,MONTH(A177)))</f>
        <v/>
      </c>
      <c r="I177" s="21">
        <f>IF(H177=0,0,1)</f>
        <v/>
      </c>
      <c r="J177" s="22">
        <f>IF(H177=0,0,ROUND(N(E177)/I177,0))</f>
        <v/>
      </c>
    </row>
    <row r="178">
      <c r="A178" s="17" t="n"/>
      <c r="B178" s="18" t="n"/>
      <c r="C178" s="19" t="n"/>
      <c r="D178" s="19" t="n"/>
      <c r="E178" s="20" t="n"/>
      <c r="F178" s="18" t="n"/>
      <c r="G178" s="18" t="n"/>
      <c r="H178" s="21">
        <f>IF(OR(A178="",B178=""),0,IF(YEAR(A178)&lt;&gt;설정!$B$3,0,MONTH(A178)))</f>
        <v/>
      </c>
      <c r="I178" s="21">
        <f>IF(H178=0,0,1)</f>
        <v/>
      </c>
      <c r="J178" s="22">
        <f>IF(H178=0,0,ROUND(N(E178)/I178,0))</f>
        <v/>
      </c>
    </row>
    <row r="179">
      <c r="A179" s="17" t="n"/>
      <c r="B179" s="18" t="n"/>
      <c r="C179" s="19" t="n"/>
      <c r="D179" s="19" t="n"/>
      <c r="E179" s="20" t="n"/>
      <c r="F179" s="18" t="n"/>
      <c r="G179" s="18" t="n"/>
      <c r="H179" s="21">
        <f>IF(OR(A179="",B179=""),0,IF(YEAR(A179)&lt;&gt;설정!$B$3,0,MONTH(A179)))</f>
        <v/>
      </c>
      <c r="I179" s="21">
        <f>IF(H179=0,0,1)</f>
        <v/>
      </c>
      <c r="J179" s="22">
        <f>IF(H179=0,0,ROUND(N(E179)/I179,0))</f>
        <v/>
      </c>
    </row>
    <row r="180">
      <c r="A180" s="17" t="n"/>
      <c r="B180" s="18" t="n"/>
      <c r="C180" s="19" t="n"/>
      <c r="D180" s="19" t="n"/>
      <c r="E180" s="20" t="n"/>
      <c r="F180" s="18" t="n"/>
      <c r="G180" s="18" t="n"/>
      <c r="H180" s="21">
        <f>IF(OR(A180="",B180=""),0,IF(YEAR(A180)&lt;&gt;설정!$B$3,0,MONTH(A180)))</f>
        <v/>
      </c>
      <c r="I180" s="21">
        <f>IF(H180=0,0,1)</f>
        <v/>
      </c>
      <c r="J180" s="22">
        <f>IF(H180=0,0,ROUND(N(E180)/I180,0))</f>
        <v/>
      </c>
    </row>
    <row r="181">
      <c r="A181" s="17" t="n"/>
      <c r="B181" s="18" t="n"/>
      <c r="C181" s="19" t="n"/>
      <c r="D181" s="19" t="n"/>
      <c r="E181" s="20" t="n"/>
      <c r="F181" s="18" t="n"/>
      <c r="G181" s="18" t="n"/>
      <c r="H181" s="21">
        <f>IF(OR(A181="",B181=""),0,IF(YEAR(A181)&lt;&gt;설정!$B$3,0,MONTH(A181)))</f>
        <v/>
      </c>
      <c r="I181" s="21">
        <f>IF(H181=0,0,1)</f>
        <v/>
      </c>
      <c r="J181" s="22">
        <f>IF(H181=0,0,ROUND(N(E181)/I181,0))</f>
        <v/>
      </c>
    </row>
    <row r="182">
      <c r="A182" s="17" t="n"/>
      <c r="B182" s="18" t="n"/>
      <c r="C182" s="19" t="n"/>
      <c r="D182" s="19" t="n"/>
      <c r="E182" s="20" t="n"/>
      <c r="F182" s="18" t="n"/>
      <c r="G182" s="18" t="n"/>
      <c r="H182" s="21">
        <f>IF(OR(A182="",B182=""),0,IF(YEAR(A182)&lt;&gt;설정!$B$3,0,MONTH(A182)))</f>
        <v/>
      </c>
      <c r="I182" s="21">
        <f>IF(H182=0,0,1)</f>
        <v/>
      </c>
      <c r="J182" s="22">
        <f>IF(H182=0,0,ROUND(N(E182)/I182,0))</f>
        <v/>
      </c>
    </row>
    <row r="183">
      <c r="A183" s="17" t="n"/>
      <c r="B183" s="18" t="n"/>
      <c r="C183" s="19" t="n"/>
      <c r="D183" s="19" t="n"/>
      <c r="E183" s="20" t="n"/>
      <c r="F183" s="18" t="n"/>
      <c r="G183" s="18" t="n"/>
      <c r="H183" s="21">
        <f>IF(OR(A183="",B183=""),0,IF(YEAR(A183)&lt;&gt;설정!$B$3,0,MONTH(A183)))</f>
        <v/>
      </c>
      <c r="I183" s="21">
        <f>IF(H183=0,0,1)</f>
        <v/>
      </c>
      <c r="J183" s="22">
        <f>IF(H183=0,0,ROUND(N(E183)/I183,0))</f>
        <v/>
      </c>
    </row>
    <row r="184">
      <c r="A184" s="17" t="n"/>
      <c r="B184" s="18" t="n"/>
      <c r="C184" s="19" t="n"/>
      <c r="D184" s="19" t="n"/>
      <c r="E184" s="20" t="n"/>
      <c r="F184" s="18" t="n"/>
      <c r="G184" s="18" t="n"/>
      <c r="H184" s="21">
        <f>IF(OR(A184="",B184=""),0,IF(YEAR(A184)&lt;&gt;설정!$B$3,0,MONTH(A184)))</f>
        <v/>
      </c>
      <c r="I184" s="21">
        <f>IF(H184=0,0,1)</f>
        <v/>
      </c>
      <c r="J184" s="22">
        <f>IF(H184=0,0,ROUND(N(E184)/I184,0))</f>
        <v/>
      </c>
    </row>
    <row r="185">
      <c r="A185" s="17" t="n"/>
      <c r="B185" s="18" t="n"/>
      <c r="C185" s="19" t="n"/>
      <c r="D185" s="19" t="n"/>
      <c r="E185" s="20" t="n"/>
      <c r="F185" s="18" t="n"/>
      <c r="G185" s="18" t="n"/>
      <c r="H185" s="21">
        <f>IF(OR(A185="",B185=""),0,IF(YEAR(A185)&lt;&gt;설정!$B$3,0,MONTH(A185)))</f>
        <v/>
      </c>
      <c r="I185" s="21">
        <f>IF(H185=0,0,1)</f>
        <v/>
      </c>
      <c r="J185" s="22">
        <f>IF(H185=0,0,ROUND(N(E185)/I185,0))</f>
        <v/>
      </c>
    </row>
    <row r="186">
      <c r="A186" s="17" t="n"/>
      <c r="B186" s="18" t="n"/>
      <c r="C186" s="19" t="n"/>
      <c r="D186" s="19" t="n"/>
      <c r="E186" s="20" t="n"/>
      <c r="F186" s="18" t="n"/>
      <c r="G186" s="18" t="n"/>
      <c r="H186" s="21">
        <f>IF(OR(A186="",B186=""),0,IF(YEAR(A186)&lt;&gt;설정!$B$3,0,MONTH(A186)))</f>
        <v/>
      </c>
      <c r="I186" s="21">
        <f>IF(H186=0,0,1)</f>
        <v/>
      </c>
      <c r="J186" s="22">
        <f>IF(H186=0,0,ROUND(N(E186)/I186,0))</f>
        <v/>
      </c>
    </row>
    <row r="187">
      <c r="A187" s="17" t="n"/>
      <c r="B187" s="18" t="n"/>
      <c r="C187" s="19" t="n"/>
      <c r="D187" s="19" t="n"/>
      <c r="E187" s="20" t="n"/>
      <c r="F187" s="18" t="n"/>
      <c r="G187" s="18" t="n"/>
      <c r="H187" s="21">
        <f>IF(OR(A187="",B187=""),0,IF(YEAR(A187)&lt;&gt;설정!$B$3,0,MONTH(A187)))</f>
        <v/>
      </c>
      <c r="I187" s="21">
        <f>IF(H187=0,0,1)</f>
        <v/>
      </c>
      <c r="J187" s="22">
        <f>IF(H187=0,0,ROUND(N(E187)/I187,0))</f>
        <v/>
      </c>
    </row>
    <row r="188">
      <c r="A188" s="17" t="n"/>
      <c r="B188" s="18" t="n"/>
      <c r="C188" s="19" t="n"/>
      <c r="D188" s="19" t="n"/>
      <c r="E188" s="20" t="n"/>
      <c r="F188" s="18" t="n"/>
      <c r="G188" s="18" t="n"/>
      <c r="H188" s="21">
        <f>IF(OR(A188="",B188=""),0,IF(YEAR(A188)&lt;&gt;설정!$B$3,0,MONTH(A188)))</f>
        <v/>
      </c>
      <c r="I188" s="21">
        <f>IF(H188=0,0,1)</f>
        <v/>
      </c>
      <c r="J188" s="22">
        <f>IF(H188=0,0,ROUND(N(E188)/I188,0))</f>
        <v/>
      </c>
    </row>
    <row r="189">
      <c r="A189" s="17" t="n"/>
      <c r="B189" s="18" t="n"/>
      <c r="C189" s="19" t="n"/>
      <c r="D189" s="19" t="n"/>
      <c r="E189" s="20" t="n"/>
      <c r="F189" s="18" t="n"/>
      <c r="G189" s="18" t="n"/>
      <c r="H189" s="21">
        <f>IF(OR(A189="",B189=""),0,IF(YEAR(A189)&lt;&gt;설정!$B$3,0,MONTH(A189)))</f>
        <v/>
      </c>
      <c r="I189" s="21">
        <f>IF(H189=0,0,1)</f>
        <v/>
      </c>
      <c r="J189" s="22">
        <f>IF(H189=0,0,ROUND(N(E189)/I189,0))</f>
        <v/>
      </c>
    </row>
    <row r="190">
      <c r="A190" s="17" t="n"/>
      <c r="B190" s="18" t="n"/>
      <c r="C190" s="19" t="n"/>
      <c r="D190" s="19" t="n"/>
      <c r="E190" s="20" t="n"/>
      <c r="F190" s="18" t="n"/>
      <c r="G190" s="18" t="n"/>
      <c r="H190" s="21">
        <f>IF(OR(A190="",B190=""),0,IF(YEAR(A190)&lt;&gt;설정!$B$3,0,MONTH(A190)))</f>
        <v/>
      </c>
      <c r="I190" s="21">
        <f>IF(H190=0,0,1)</f>
        <v/>
      </c>
      <c r="J190" s="22">
        <f>IF(H190=0,0,ROUND(N(E190)/I190,0))</f>
        <v/>
      </c>
    </row>
    <row r="191">
      <c r="A191" s="17" t="n"/>
      <c r="B191" s="18" t="n"/>
      <c r="C191" s="19" t="n"/>
      <c r="D191" s="19" t="n"/>
      <c r="E191" s="20" t="n"/>
      <c r="F191" s="18" t="n"/>
      <c r="G191" s="18" t="n"/>
      <c r="H191" s="21">
        <f>IF(OR(A191="",B191=""),0,IF(YEAR(A191)&lt;&gt;설정!$B$3,0,MONTH(A191)))</f>
        <v/>
      </c>
      <c r="I191" s="21">
        <f>IF(H191=0,0,1)</f>
        <v/>
      </c>
      <c r="J191" s="22">
        <f>IF(H191=0,0,ROUND(N(E191)/I191,0))</f>
        <v/>
      </c>
    </row>
    <row r="192">
      <c r="A192" s="17" t="n"/>
      <c r="B192" s="18" t="n"/>
      <c r="C192" s="19" t="n"/>
      <c r="D192" s="19" t="n"/>
      <c r="E192" s="20" t="n"/>
      <c r="F192" s="18" t="n"/>
      <c r="G192" s="18" t="n"/>
      <c r="H192" s="21">
        <f>IF(OR(A192="",B192=""),0,IF(YEAR(A192)&lt;&gt;설정!$B$3,0,MONTH(A192)))</f>
        <v/>
      </c>
      <c r="I192" s="21">
        <f>IF(H192=0,0,1)</f>
        <v/>
      </c>
      <c r="J192" s="22">
        <f>IF(H192=0,0,ROUND(N(E192)/I192,0))</f>
        <v/>
      </c>
    </row>
    <row r="193">
      <c r="A193" s="17" t="n"/>
      <c r="B193" s="18" t="n"/>
      <c r="C193" s="19" t="n"/>
      <c r="D193" s="19" t="n"/>
      <c r="E193" s="20" t="n"/>
      <c r="F193" s="18" t="n"/>
      <c r="G193" s="18" t="n"/>
      <c r="H193" s="21">
        <f>IF(OR(A193="",B193=""),0,IF(YEAR(A193)&lt;&gt;설정!$B$3,0,MONTH(A193)))</f>
        <v/>
      </c>
      <c r="I193" s="21">
        <f>IF(H193=0,0,1)</f>
        <v/>
      </c>
      <c r="J193" s="22">
        <f>IF(H193=0,0,ROUND(N(E193)/I193,0))</f>
        <v/>
      </c>
    </row>
    <row r="194">
      <c r="A194" s="17" t="n"/>
      <c r="B194" s="18" t="n"/>
      <c r="C194" s="19" t="n"/>
      <c r="D194" s="19" t="n"/>
      <c r="E194" s="20" t="n"/>
      <c r="F194" s="18" t="n"/>
      <c r="G194" s="18" t="n"/>
      <c r="H194" s="21">
        <f>IF(OR(A194="",B194=""),0,IF(YEAR(A194)&lt;&gt;설정!$B$3,0,MONTH(A194)))</f>
        <v/>
      </c>
      <c r="I194" s="21">
        <f>IF(H194=0,0,1)</f>
        <v/>
      </c>
      <c r="J194" s="22">
        <f>IF(H194=0,0,ROUND(N(E194)/I194,0))</f>
        <v/>
      </c>
    </row>
    <row r="195">
      <c r="A195" s="17" t="n"/>
      <c r="B195" s="18" t="n"/>
      <c r="C195" s="19" t="n"/>
      <c r="D195" s="19" t="n"/>
      <c r="E195" s="20" t="n"/>
      <c r="F195" s="18" t="n"/>
      <c r="G195" s="18" t="n"/>
      <c r="H195" s="21">
        <f>IF(OR(A195="",B195=""),0,IF(YEAR(A195)&lt;&gt;설정!$B$3,0,MONTH(A195)))</f>
        <v/>
      </c>
      <c r="I195" s="21">
        <f>IF(H195=0,0,1)</f>
        <v/>
      </c>
      <c r="J195" s="22">
        <f>IF(H195=0,0,ROUND(N(E195)/I195,0))</f>
        <v/>
      </c>
    </row>
    <row r="196">
      <c r="A196" s="17" t="n"/>
      <c r="B196" s="18" t="n"/>
      <c r="C196" s="19" t="n"/>
      <c r="D196" s="19" t="n"/>
      <c r="E196" s="20" t="n"/>
      <c r="F196" s="18" t="n"/>
      <c r="G196" s="18" t="n"/>
      <c r="H196" s="21">
        <f>IF(OR(A196="",B196=""),0,IF(YEAR(A196)&lt;&gt;설정!$B$3,0,MONTH(A196)))</f>
        <v/>
      </c>
      <c r="I196" s="21">
        <f>IF(H196=0,0,1)</f>
        <v/>
      </c>
      <c r="J196" s="22">
        <f>IF(H196=0,0,ROUND(N(E196)/I196,0))</f>
        <v/>
      </c>
    </row>
    <row r="197">
      <c r="A197" s="17" t="n"/>
      <c r="B197" s="18" t="n"/>
      <c r="C197" s="19" t="n"/>
      <c r="D197" s="19" t="n"/>
      <c r="E197" s="20" t="n"/>
      <c r="F197" s="18" t="n"/>
      <c r="G197" s="18" t="n"/>
      <c r="H197" s="21">
        <f>IF(OR(A197="",B197=""),0,IF(YEAR(A197)&lt;&gt;설정!$B$3,0,MONTH(A197)))</f>
        <v/>
      </c>
      <c r="I197" s="21">
        <f>IF(H197=0,0,1)</f>
        <v/>
      </c>
      <c r="J197" s="22">
        <f>IF(H197=0,0,ROUND(N(E197)/I197,0))</f>
        <v/>
      </c>
    </row>
    <row r="198">
      <c r="A198" s="17" t="n"/>
      <c r="B198" s="18" t="n"/>
      <c r="C198" s="19" t="n"/>
      <c r="D198" s="19" t="n"/>
      <c r="E198" s="20" t="n"/>
      <c r="F198" s="18" t="n"/>
      <c r="G198" s="18" t="n"/>
      <c r="H198" s="21">
        <f>IF(OR(A198="",B198=""),0,IF(YEAR(A198)&lt;&gt;설정!$B$3,0,MONTH(A198)))</f>
        <v/>
      </c>
      <c r="I198" s="21">
        <f>IF(H198=0,0,1)</f>
        <v/>
      </c>
      <c r="J198" s="22">
        <f>IF(H198=0,0,ROUND(N(E198)/I198,0))</f>
        <v/>
      </c>
    </row>
    <row r="199">
      <c r="A199" s="17" t="n"/>
      <c r="B199" s="18" t="n"/>
      <c r="C199" s="19" t="n"/>
      <c r="D199" s="19" t="n"/>
      <c r="E199" s="20" t="n"/>
      <c r="F199" s="18" t="n"/>
      <c r="G199" s="18" t="n"/>
      <c r="H199" s="21">
        <f>IF(OR(A199="",B199=""),0,IF(YEAR(A199)&lt;&gt;설정!$B$3,0,MONTH(A199)))</f>
        <v/>
      </c>
      <c r="I199" s="21">
        <f>IF(H199=0,0,1)</f>
        <v/>
      </c>
      <c r="J199" s="22">
        <f>IF(H199=0,0,ROUND(N(E199)/I199,0))</f>
        <v/>
      </c>
    </row>
    <row r="200">
      <c r="A200" s="17" t="n"/>
      <c r="B200" s="18" t="n"/>
      <c r="C200" s="19" t="n"/>
      <c r="D200" s="19" t="n"/>
      <c r="E200" s="20" t="n"/>
      <c r="F200" s="18" t="n"/>
      <c r="G200" s="18" t="n"/>
      <c r="H200" s="21">
        <f>IF(OR(A200="",B200=""),0,IF(YEAR(A200)&lt;&gt;설정!$B$3,0,MONTH(A200)))</f>
        <v/>
      </c>
      <c r="I200" s="21">
        <f>IF(H200=0,0,1)</f>
        <v/>
      </c>
      <c r="J200" s="22">
        <f>IF(H200=0,0,ROUND(N(E200)/I200,0))</f>
        <v/>
      </c>
    </row>
    <row r="201">
      <c r="A201" s="17" t="n"/>
      <c r="B201" s="18" t="n"/>
      <c r="C201" s="19" t="n"/>
      <c r="D201" s="19" t="n"/>
      <c r="E201" s="20" t="n"/>
      <c r="F201" s="18" t="n"/>
      <c r="G201" s="18" t="n"/>
      <c r="H201" s="21">
        <f>IF(OR(A201="",B201=""),0,IF(YEAR(A201)&lt;&gt;설정!$B$3,0,MONTH(A201)))</f>
        <v/>
      </c>
      <c r="I201" s="21">
        <f>IF(H201=0,0,1)</f>
        <v/>
      </c>
      <c r="J201" s="22">
        <f>IF(H201=0,0,ROUND(N(E201)/I201,0))</f>
        <v/>
      </c>
    </row>
    <row r="202">
      <c r="A202" s="17" t="n"/>
      <c r="B202" s="18" t="n"/>
      <c r="C202" s="19" t="n"/>
      <c r="D202" s="19" t="n"/>
      <c r="E202" s="20" t="n"/>
      <c r="F202" s="18" t="n"/>
      <c r="G202" s="18" t="n"/>
      <c r="H202" s="21">
        <f>IF(OR(A202="",B202=""),0,IF(YEAR(A202)&lt;&gt;설정!$B$3,0,MONTH(A202)))</f>
        <v/>
      </c>
      <c r="I202" s="21">
        <f>IF(H202=0,0,1)</f>
        <v/>
      </c>
      <c r="J202" s="22">
        <f>IF(H202=0,0,ROUND(N(E202)/I202,0))</f>
        <v/>
      </c>
    </row>
    <row r="203">
      <c r="A203" s="17" t="n"/>
      <c r="B203" s="18" t="n"/>
      <c r="C203" s="19" t="n"/>
      <c r="D203" s="19" t="n"/>
      <c r="E203" s="20" t="n"/>
      <c r="F203" s="18" t="n"/>
      <c r="G203" s="18" t="n"/>
      <c r="H203" s="21">
        <f>IF(OR(A203="",B203=""),0,IF(YEAR(A203)&lt;&gt;설정!$B$3,0,MONTH(A203)))</f>
        <v/>
      </c>
      <c r="I203" s="21">
        <f>IF(H203=0,0,1)</f>
        <v/>
      </c>
      <c r="J203" s="22">
        <f>IF(H203=0,0,ROUND(N(E203)/I203,0))</f>
        <v/>
      </c>
    </row>
    <row r="204">
      <c r="A204" s="17" t="n"/>
      <c r="B204" s="18" t="n"/>
      <c r="C204" s="19" t="n"/>
      <c r="D204" s="19" t="n"/>
      <c r="E204" s="20" t="n"/>
      <c r="F204" s="18" t="n"/>
      <c r="G204" s="18" t="n"/>
      <c r="H204" s="21">
        <f>IF(OR(A204="",B204=""),0,IF(YEAR(A204)&lt;&gt;설정!$B$3,0,MONTH(A204)))</f>
        <v/>
      </c>
      <c r="I204" s="21">
        <f>IF(H204=0,0,1)</f>
        <v/>
      </c>
      <c r="J204" s="22">
        <f>IF(H204=0,0,ROUND(N(E204)/I204,0))</f>
        <v/>
      </c>
    </row>
    <row r="205">
      <c r="A205" s="17" t="n"/>
      <c r="B205" s="18" t="n"/>
      <c r="C205" s="19" t="n"/>
      <c r="D205" s="19" t="n"/>
      <c r="E205" s="20" t="n"/>
      <c r="F205" s="18" t="n"/>
      <c r="G205" s="18" t="n"/>
      <c r="H205" s="21">
        <f>IF(OR(A205="",B205=""),0,IF(YEAR(A205)&lt;&gt;설정!$B$3,0,MONTH(A205)))</f>
        <v/>
      </c>
      <c r="I205" s="21">
        <f>IF(H205=0,0,1)</f>
        <v/>
      </c>
      <c r="J205" s="22">
        <f>IF(H205=0,0,ROUND(N(E205)/I205,0))</f>
        <v/>
      </c>
    </row>
    <row r="206">
      <c r="A206" s="17" t="n"/>
      <c r="B206" s="18" t="n"/>
      <c r="C206" s="19" t="n"/>
      <c r="D206" s="19" t="n"/>
      <c r="E206" s="20" t="n"/>
      <c r="F206" s="18" t="n"/>
      <c r="G206" s="18" t="n"/>
      <c r="H206" s="21">
        <f>IF(OR(A206="",B206=""),0,IF(YEAR(A206)&lt;&gt;설정!$B$3,0,MONTH(A206)))</f>
        <v/>
      </c>
      <c r="I206" s="21">
        <f>IF(H206=0,0,1)</f>
        <v/>
      </c>
      <c r="J206" s="22">
        <f>IF(H206=0,0,ROUND(N(E206)/I206,0))</f>
        <v/>
      </c>
    </row>
    <row r="207">
      <c r="A207" s="17" t="n"/>
      <c r="B207" s="18" t="n"/>
      <c r="C207" s="19" t="n"/>
      <c r="D207" s="19" t="n"/>
      <c r="E207" s="20" t="n"/>
      <c r="F207" s="18" t="n"/>
      <c r="G207" s="18" t="n"/>
      <c r="H207" s="21">
        <f>IF(OR(A207="",B207=""),0,IF(YEAR(A207)&lt;&gt;설정!$B$3,0,MONTH(A207)))</f>
        <v/>
      </c>
      <c r="I207" s="21">
        <f>IF(H207=0,0,1)</f>
        <v/>
      </c>
      <c r="J207" s="22">
        <f>IF(H207=0,0,ROUND(N(E207)/I207,0))</f>
        <v/>
      </c>
    </row>
    <row r="208">
      <c r="A208" s="17" t="n"/>
      <c r="B208" s="18" t="n"/>
      <c r="C208" s="19" t="n"/>
      <c r="D208" s="19" t="n"/>
      <c r="E208" s="20" t="n"/>
      <c r="F208" s="18" t="n"/>
      <c r="G208" s="18" t="n"/>
      <c r="H208" s="21">
        <f>IF(OR(A208="",B208=""),0,IF(YEAR(A208)&lt;&gt;설정!$B$3,0,MONTH(A208)))</f>
        <v/>
      </c>
      <c r="I208" s="21">
        <f>IF(H208=0,0,1)</f>
        <v/>
      </c>
      <c r="J208" s="22">
        <f>IF(H208=0,0,ROUND(N(E208)/I208,0))</f>
        <v/>
      </c>
    </row>
    <row r="209">
      <c r="A209" s="17" t="n"/>
      <c r="B209" s="18" t="n"/>
      <c r="C209" s="19" t="n"/>
      <c r="D209" s="19" t="n"/>
      <c r="E209" s="20" t="n"/>
      <c r="F209" s="18" t="n"/>
      <c r="G209" s="18" t="n"/>
      <c r="H209" s="21">
        <f>IF(OR(A209="",B209=""),0,IF(YEAR(A209)&lt;&gt;설정!$B$3,0,MONTH(A209)))</f>
        <v/>
      </c>
      <c r="I209" s="21">
        <f>IF(H209=0,0,1)</f>
        <v/>
      </c>
      <c r="J209" s="22">
        <f>IF(H209=0,0,ROUND(N(E209)/I209,0))</f>
        <v/>
      </c>
    </row>
    <row r="210">
      <c r="A210" s="17" t="n"/>
      <c r="B210" s="18" t="n"/>
      <c r="C210" s="19" t="n"/>
      <c r="D210" s="19" t="n"/>
      <c r="E210" s="20" t="n"/>
      <c r="F210" s="18" t="n"/>
      <c r="G210" s="18" t="n"/>
      <c r="H210" s="21">
        <f>IF(OR(A210="",B210=""),0,IF(YEAR(A210)&lt;&gt;설정!$B$3,0,MONTH(A210)))</f>
        <v/>
      </c>
      <c r="I210" s="21">
        <f>IF(H210=0,0,1)</f>
        <v/>
      </c>
      <c r="J210" s="22">
        <f>IF(H210=0,0,ROUND(N(E210)/I210,0))</f>
        <v/>
      </c>
    </row>
    <row r="211">
      <c r="A211" s="17" t="n"/>
      <c r="B211" s="18" t="n"/>
      <c r="C211" s="19" t="n"/>
      <c r="D211" s="19" t="n"/>
      <c r="E211" s="20" t="n"/>
      <c r="F211" s="18" t="n"/>
      <c r="G211" s="18" t="n"/>
      <c r="H211" s="21">
        <f>IF(OR(A211="",B211=""),0,IF(YEAR(A211)&lt;&gt;설정!$B$3,0,MONTH(A211)))</f>
        <v/>
      </c>
      <c r="I211" s="21">
        <f>IF(H211=0,0,1)</f>
        <v/>
      </c>
      <c r="J211" s="22">
        <f>IF(H211=0,0,ROUND(N(E211)/I211,0))</f>
        <v/>
      </c>
    </row>
    <row r="212">
      <c r="A212" s="17" t="n"/>
      <c r="B212" s="18" t="n"/>
      <c r="C212" s="19" t="n"/>
      <c r="D212" s="19" t="n"/>
      <c r="E212" s="20" t="n"/>
      <c r="F212" s="18" t="n"/>
      <c r="G212" s="18" t="n"/>
      <c r="H212" s="21">
        <f>IF(OR(A212="",B212=""),0,IF(YEAR(A212)&lt;&gt;설정!$B$3,0,MONTH(A212)))</f>
        <v/>
      </c>
      <c r="I212" s="21">
        <f>IF(H212=0,0,1)</f>
        <v/>
      </c>
      <c r="J212" s="22">
        <f>IF(H212=0,0,ROUND(N(E212)/I212,0))</f>
        <v/>
      </c>
    </row>
    <row r="213">
      <c r="A213" s="17" t="n"/>
      <c r="B213" s="18" t="n"/>
      <c r="C213" s="19" t="n"/>
      <c r="D213" s="19" t="n"/>
      <c r="E213" s="20" t="n"/>
      <c r="F213" s="18" t="n"/>
      <c r="G213" s="18" t="n"/>
      <c r="H213" s="21">
        <f>IF(OR(A213="",B213=""),0,IF(YEAR(A213)&lt;&gt;설정!$B$3,0,MONTH(A213)))</f>
        <v/>
      </c>
      <c r="I213" s="21">
        <f>IF(H213=0,0,1)</f>
        <v/>
      </c>
      <c r="J213" s="22">
        <f>IF(H213=0,0,ROUND(N(E213)/I213,0))</f>
        <v/>
      </c>
    </row>
    <row r="214">
      <c r="A214" s="17" t="n"/>
      <c r="B214" s="18" t="n"/>
      <c r="C214" s="19" t="n"/>
      <c r="D214" s="19" t="n"/>
      <c r="E214" s="20" t="n"/>
      <c r="F214" s="18" t="n"/>
      <c r="G214" s="18" t="n"/>
      <c r="H214" s="21">
        <f>IF(OR(A214="",B214=""),0,IF(YEAR(A214)&lt;&gt;설정!$B$3,0,MONTH(A214)))</f>
        <v/>
      </c>
      <c r="I214" s="21">
        <f>IF(H214=0,0,1)</f>
        <v/>
      </c>
      <c r="J214" s="22">
        <f>IF(H214=0,0,ROUND(N(E214)/I214,0))</f>
        <v/>
      </c>
    </row>
    <row r="215">
      <c r="A215" s="17" t="n"/>
      <c r="B215" s="18" t="n"/>
      <c r="C215" s="19" t="n"/>
      <c r="D215" s="19" t="n"/>
      <c r="E215" s="20" t="n"/>
      <c r="F215" s="18" t="n"/>
      <c r="G215" s="18" t="n"/>
      <c r="H215" s="21">
        <f>IF(OR(A215="",B215=""),0,IF(YEAR(A215)&lt;&gt;설정!$B$3,0,MONTH(A215)))</f>
        <v/>
      </c>
      <c r="I215" s="21">
        <f>IF(H215=0,0,1)</f>
        <v/>
      </c>
      <c r="J215" s="22">
        <f>IF(H215=0,0,ROUND(N(E215)/I215,0))</f>
        <v/>
      </c>
    </row>
    <row r="216">
      <c r="A216" s="17" t="n"/>
      <c r="B216" s="18" t="n"/>
      <c r="C216" s="19" t="n"/>
      <c r="D216" s="19" t="n"/>
      <c r="E216" s="20" t="n"/>
      <c r="F216" s="18" t="n"/>
      <c r="G216" s="18" t="n"/>
      <c r="H216" s="21">
        <f>IF(OR(A216="",B216=""),0,IF(YEAR(A216)&lt;&gt;설정!$B$3,0,MONTH(A216)))</f>
        <v/>
      </c>
      <c r="I216" s="21">
        <f>IF(H216=0,0,1)</f>
        <v/>
      </c>
      <c r="J216" s="22">
        <f>IF(H216=0,0,ROUND(N(E216)/I216,0))</f>
        <v/>
      </c>
    </row>
    <row r="217">
      <c r="A217" s="17" t="n"/>
      <c r="B217" s="18" t="n"/>
      <c r="C217" s="19" t="n"/>
      <c r="D217" s="19" t="n"/>
      <c r="E217" s="20" t="n"/>
      <c r="F217" s="18" t="n"/>
      <c r="G217" s="18" t="n"/>
      <c r="H217" s="21">
        <f>IF(OR(A217="",B217=""),0,IF(YEAR(A217)&lt;&gt;설정!$B$3,0,MONTH(A217)))</f>
        <v/>
      </c>
      <c r="I217" s="21">
        <f>IF(H217=0,0,1)</f>
        <v/>
      </c>
      <c r="J217" s="22">
        <f>IF(H217=0,0,ROUND(N(E217)/I217,0))</f>
        <v/>
      </c>
    </row>
    <row r="218">
      <c r="A218" s="17" t="n"/>
      <c r="B218" s="18" t="n"/>
      <c r="C218" s="19" t="n"/>
      <c r="D218" s="19" t="n"/>
      <c r="E218" s="20" t="n"/>
      <c r="F218" s="18" t="n"/>
      <c r="G218" s="18" t="n"/>
      <c r="H218" s="21">
        <f>IF(OR(A218="",B218=""),0,IF(YEAR(A218)&lt;&gt;설정!$B$3,0,MONTH(A218)))</f>
        <v/>
      </c>
      <c r="I218" s="21">
        <f>IF(H218=0,0,1)</f>
        <v/>
      </c>
      <c r="J218" s="22">
        <f>IF(H218=0,0,ROUND(N(E218)/I218,0))</f>
        <v/>
      </c>
    </row>
    <row r="219">
      <c r="A219" s="17" t="n"/>
      <c r="B219" s="18" t="n"/>
      <c r="C219" s="19" t="n"/>
      <c r="D219" s="19" t="n"/>
      <c r="E219" s="20" t="n"/>
      <c r="F219" s="18" t="n"/>
      <c r="G219" s="18" t="n"/>
      <c r="H219" s="21">
        <f>IF(OR(A219="",B219=""),0,IF(YEAR(A219)&lt;&gt;설정!$B$3,0,MONTH(A219)))</f>
        <v/>
      </c>
      <c r="I219" s="21">
        <f>IF(H219=0,0,1)</f>
        <v/>
      </c>
      <c r="J219" s="22">
        <f>IF(H219=0,0,ROUND(N(E219)/I219,0))</f>
        <v/>
      </c>
    </row>
    <row r="220">
      <c r="A220" s="17" t="n"/>
      <c r="B220" s="18" t="n"/>
      <c r="C220" s="19" t="n"/>
      <c r="D220" s="19" t="n"/>
      <c r="E220" s="20" t="n"/>
      <c r="F220" s="18" t="n"/>
      <c r="G220" s="18" t="n"/>
      <c r="H220" s="21">
        <f>IF(OR(A220="",B220=""),0,IF(YEAR(A220)&lt;&gt;설정!$B$3,0,MONTH(A220)))</f>
        <v/>
      </c>
      <c r="I220" s="21">
        <f>IF(H220=0,0,1)</f>
        <v/>
      </c>
      <c r="J220" s="22">
        <f>IF(H220=0,0,ROUND(N(E220)/I220,0))</f>
        <v/>
      </c>
    </row>
    <row r="221">
      <c r="A221" s="17" t="n"/>
      <c r="B221" s="18" t="n"/>
      <c r="C221" s="19" t="n"/>
      <c r="D221" s="19" t="n"/>
      <c r="E221" s="20" t="n"/>
      <c r="F221" s="18" t="n"/>
      <c r="G221" s="18" t="n"/>
      <c r="H221" s="21">
        <f>IF(OR(A221="",B221=""),0,IF(YEAR(A221)&lt;&gt;설정!$B$3,0,MONTH(A221)))</f>
        <v/>
      </c>
      <c r="I221" s="21">
        <f>IF(H221=0,0,1)</f>
        <v/>
      </c>
      <c r="J221" s="22">
        <f>IF(H221=0,0,ROUND(N(E221)/I221,0))</f>
        <v/>
      </c>
    </row>
    <row r="222">
      <c r="A222" s="17" t="n"/>
      <c r="B222" s="18" t="n"/>
      <c r="C222" s="19" t="n"/>
      <c r="D222" s="19" t="n"/>
      <c r="E222" s="20" t="n"/>
      <c r="F222" s="18" t="n"/>
      <c r="G222" s="18" t="n"/>
      <c r="H222" s="21">
        <f>IF(OR(A222="",B222=""),0,IF(YEAR(A222)&lt;&gt;설정!$B$3,0,MONTH(A222)))</f>
        <v/>
      </c>
      <c r="I222" s="21">
        <f>IF(H222=0,0,1)</f>
        <v/>
      </c>
      <c r="J222" s="22">
        <f>IF(H222=0,0,ROUND(N(E222)/I222,0))</f>
        <v/>
      </c>
    </row>
    <row r="223">
      <c r="A223" s="17" t="n"/>
      <c r="B223" s="18" t="n"/>
      <c r="C223" s="19" t="n"/>
      <c r="D223" s="19" t="n"/>
      <c r="E223" s="20" t="n"/>
      <c r="F223" s="18" t="n"/>
      <c r="G223" s="18" t="n"/>
      <c r="H223" s="21">
        <f>IF(OR(A223="",B223=""),0,IF(YEAR(A223)&lt;&gt;설정!$B$3,0,MONTH(A223)))</f>
        <v/>
      </c>
      <c r="I223" s="21">
        <f>IF(H223=0,0,1)</f>
        <v/>
      </c>
      <c r="J223" s="22">
        <f>IF(H223=0,0,ROUND(N(E223)/I223,0))</f>
        <v/>
      </c>
    </row>
    <row r="224">
      <c r="A224" s="17" t="n"/>
      <c r="B224" s="18" t="n"/>
      <c r="C224" s="19" t="n"/>
      <c r="D224" s="19" t="n"/>
      <c r="E224" s="20" t="n"/>
      <c r="F224" s="18" t="n"/>
      <c r="G224" s="18" t="n"/>
      <c r="H224" s="21">
        <f>IF(OR(A224="",B224=""),0,IF(YEAR(A224)&lt;&gt;설정!$B$3,0,MONTH(A224)))</f>
        <v/>
      </c>
      <c r="I224" s="21">
        <f>IF(H224=0,0,1)</f>
        <v/>
      </c>
      <c r="J224" s="22">
        <f>IF(H224=0,0,ROUND(N(E224)/I224,0))</f>
        <v/>
      </c>
    </row>
    <row r="225">
      <c r="A225" s="17" t="n"/>
      <c r="B225" s="18" t="n"/>
      <c r="C225" s="19" t="n"/>
      <c r="D225" s="19" t="n"/>
      <c r="E225" s="20" t="n"/>
      <c r="F225" s="18" t="n"/>
      <c r="G225" s="18" t="n"/>
      <c r="H225" s="21">
        <f>IF(OR(A225="",B225=""),0,IF(YEAR(A225)&lt;&gt;설정!$B$3,0,MONTH(A225)))</f>
        <v/>
      </c>
      <c r="I225" s="21">
        <f>IF(H225=0,0,1)</f>
        <v/>
      </c>
      <c r="J225" s="22">
        <f>IF(H225=0,0,ROUND(N(E225)/I225,0))</f>
        <v/>
      </c>
    </row>
    <row r="226">
      <c r="A226" s="17" t="n"/>
      <c r="B226" s="18" t="n"/>
      <c r="C226" s="19" t="n"/>
      <c r="D226" s="19" t="n"/>
      <c r="E226" s="20" t="n"/>
      <c r="F226" s="18" t="n"/>
      <c r="G226" s="18" t="n"/>
      <c r="H226" s="21">
        <f>IF(OR(A226="",B226=""),0,IF(YEAR(A226)&lt;&gt;설정!$B$3,0,MONTH(A226)))</f>
        <v/>
      </c>
      <c r="I226" s="21">
        <f>IF(H226=0,0,1)</f>
        <v/>
      </c>
      <c r="J226" s="22">
        <f>IF(H226=0,0,ROUND(N(E226)/I226,0))</f>
        <v/>
      </c>
    </row>
    <row r="227">
      <c r="A227" s="17" t="n"/>
      <c r="B227" s="18" t="n"/>
      <c r="C227" s="19" t="n"/>
      <c r="D227" s="19" t="n"/>
      <c r="E227" s="20" t="n"/>
      <c r="F227" s="18" t="n"/>
      <c r="G227" s="18" t="n"/>
      <c r="H227" s="21">
        <f>IF(OR(A227="",B227=""),0,IF(YEAR(A227)&lt;&gt;설정!$B$3,0,MONTH(A227)))</f>
        <v/>
      </c>
      <c r="I227" s="21">
        <f>IF(H227=0,0,1)</f>
        <v/>
      </c>
      <c r="J227" s="22">
        <f>IF(H227=0,0,ROUND(N(E227)/I227,0))</f>
        <v/>
      </c>
    </row>
    <row r="228">
      <c r="A228" s="17" t="n"/>
      <c r="B228" s="18" t="n"/>
      <c r="C228" s="19" t="n"/>
      <c r="D228" s="19" t="n"/>
      <c r="E228" s="20" t="n"/>
      <c r="F228" s="18" t="n"/>
      <c r="G228" s="18" t="n"/>
      <c r="H228" s="21">
        <f>IF(OR(A228="",B228=""),0,IF(YEAR(A228)&lt;&gt;설정!$B$3,0,MONTH(A228)))</f>
        <v/>
      </c>
      <c r="I228" s="21">
        <f>IF(H228=0,0,1)</f>
        <v/>
      </c>
      <c r="J228" s="22">
        <f>IF(H228=0,0,ROUND(N(E228)/I228,0))</f>
        <v/>
      </c>
    </row>
    <row r="229">
      <c r="A229" s="17" t="n"/>
      <c r="B229" s="18" t="n"/>
      <c r="C229" s="19" t="n"/>
      <c r="D229" s="19" t="n"/>
      <c r="E229" s="20" t="n"/>
      <c r="F229" s="18" t="n"/>
      <c r="G229" s="18" t="n"/>
      <c r="H229" s="21">
        <f>IF(OR(A229="",B229=""),0,IF(YEAR(A229)&lt;&gt;설정!$B$3,0,MONTH(A229)))</f>
        <v/>
      </c>
      <c r="I229" s="21">
        <f>IF(H229=0,0,1)</f>
        <v/>
      </c>
      <c r="J229" s="22">
        <f>IF(H229=0,0,ROUND(N(E229)/I229,0))</f>
        <v/>
      </c>
    </row>
    <row r="230">
      <c r="A230" s="17" t="n"/>
      <c r="B230" s="18" t="n"/>
      <c r="C230" s="19" t="n"/>
      <c r="D230" s="19" t="n"/>
      <c r="E230" s="20" t="n"/>
      <c r="F230" s="18" t="n"/>
      <c r="G230" s="18" t="n"/>
      <c r="H230" s="21">
        <f>IF(OR(A230="",B230=""),0,IF(YEAR(A230)&lt;&gt;설정!$B$3,0,MONTH(A230)))</f>
        <v/>
      </c>
      <c r="I230" s="21">
        <f>IF(H230=0,0,1)</f>
        <v/>
      </c>
      <c r="J230" s="22">
        <f>IF(H230=0,0,ROUND(N(E230)/I230,0))</f>
        <v/>
      </c>
    </row>
    <row r="231">
      <c r="A231" s="17" t="n"/>
      <c r="B231" s="18" t="n"/>
      <c r="C231" s="19" t="n"/>
      <c r="D231" s="19" t="n"/>
      <c r="E231" s="20" t="n"/>
      <c r="F231" s="18" t="n"/>
      <c r="G231" s="18" t="n"/>
      <c r="H231" s="21">
        <f>IF(OR(A231="",B231=""),0,IF(YEAR(A231)&lt;&gt;설정!$B$3,0,MONTH(A231)))</f>
        <v/>
      </c>
      <c r="I231" s="21">
        <f>IF(H231=0,0,1)</f>
        <v/>
      </c>
      <c r="J231" s="22">
        <f>IF(H231=0,0,ROUND(N(E231)/I231,0))</f>
        <v/>
      </c>
    </row>
    <row r="232">
      <c r="A232" s="17" t="n"/>
      <c r="B232" s="18" t="n"/>
      <c r="C232" s="19" t="n"/>
      <c r="D232" s="19" t="n"/>
      <c r="E232" s="20" t="n"/>
      <c r="F232" s="18" t="n"/>
      <c r="G232" s="18" t="n"/>
      <c r="H232" s="21">
        <f>IF(OR(A232="",B232=""),0,IF(YEAR(A232)&lt;&gt;설정!$B$3,0,MONTH(A232)))</f>
        <v/>
      </c>
      <c r="I232" s="21">
        <f>IF(H232=0,0,1)</f>
        <v/>
      </c>
      <c r="J232" s="22">
        <f>IF(H232=0,0,ROUND(N(E232)/I232,0))</f>
        <v/>
      </c>
    </row>
    <row r="233">
      <c r="A233" s="17" t="n"/>
      <c r="B233" s="18" t="n"/>
      <c r="C233" s="19" t="n"/>
      <c r="D233" s="19" t="n"/>
      <c r="E233" s="20" t="n"/>
      <c r="F233" s="18" t="n"/>
      <c r="G233" s="18" t="n"/>
      <c r="H233" s="21">
        <f>IF(OR(A233="",B233=""),0,IF(YEAR(A233)&lt;&gt;설정!$B$3,0,MONTH(A233)))</f>
        <v/>
      </c>
      <c r="I233" s="21">
        <f>IF(H233=0,0,1)</f>
        <v/>
      </c>
      <c r="J233" s="22">
        <f>IF(H233=0,0,ROUND(N(E233)/I233,0))</f>
        <v/>
      </c>
    </row>
    <row r="234">
      <c r="A234" s="17" t="n"/>
      <c r="B234" s="18" t="n"/>
      <c r="C234" s="19" t="n"/>
      <c r="D234" s="19" t="n"/>
      <c r="E234" s="20" t="n"/>
      <c r="F234" s="18" t="n"/>
      <c r="G234" s="18" t="n"/>
      <c r="H234" s="21">
        <f>IF(OR(A234="",B234=""),0,IF(YEAR(A234)&lt;&gt;설정!$B$3,0,MONTH(A234)))</f>
        <v/>
      </c>
      <c r="I234" s="21">
        <f>IF(H234=0,0,1)</f>
        <v/>
      </c>
      <c r="J234" s="22">
        <f>IF(H234=0,0,ROUND(N(E234)/I234,0))</f>
        <v/>
      </c>
    </row>
    <row r="235">
      <c r="A235" s="17" t="n"/>
      <c r="B235" s="18" t="n"/>
      <c r="C235" s="19" t="n"/>
      <c r="D235" s="19" t="n"/>
      <c r="E235" s="20" t="n"/>
      <c r="F235" s="18" t="n"/>
      <c r="G235" s="18" t="n"/>
      <c r="H235" s="21">
        <f>IF(OR(A235="",B235=""),0,IF(YEAR(A235)&lt;&gt;설정!$B$3,0,MONTH(A235)))</f>
        <v/>
      </c>
      <c r="I235" s="21">
        <f>IF(H235=0,0,1)</f>
        <v/>
      </c>
      <c r="J235" s="22">
        <f>IF(H235=0,0,ROUND(N(E235)/I235,0))</f>
        <v/>
      </c>
    </row>
    <row r="236">
      <c r="A236" s="17" t="n"/>
      <c r="B236" s="18" t="n"/>
      <c r="C236" s="19" t="n"/>
      <c r="D236" s="19" t="n"/>
      <c r="E236" s="20" t="n"/>
      <c r="F236" s="18" t="n"/>
      <c r="G236" s="18" t="n"/>
      <c r="H236" s="21">
        <f>IF(OR(A236="",B236=""),0,IF(YEAR(A236)&lt;&gt;설정!$B$3,0,MONTH(A236)))</f>
        <v/>
      </c>
      <c r="I236" s="21">
        <f>IF(H236=0,0,1)</f>
        <v/>
      </c>
      <c r="J236" s="22">
        <f>IF(H236=0,0,ROUND(N(E236)/I236,0))</f>
        <v/>
      </c>
    </row>
    <row r="237">
      <c r="A237" s="17" t="n"/>
      <c r="B237" s="18" t="n"/>
      <c r="C237" s="19" t="n"/>
      <c r="D237" s="19" t="n"/>
      <c r="E237" s="20" t="n"/>
      <c r="F237" s="18" t="n"/>
      <c r="G237" s="18" t="n"/>
      <c r="H237" s="21">
        <f>IF(OR(A237="",B237=""),0,IF(YEAR(A237)&lt;&gt;설정!$B$3,0,MONTH(A237)))</f>
        <v/>
      </c>
      <c r="I237" s="21">
        <f>IF(H237=0,0,1)</f>
        <v/>
      </c>
      <c r="J237" s="22">
        <f>IF(H237=0,0,ROUND(N(E237)/I237,0))</f>
        <v/>
      </c>
    </row>
    <row r="238">
      <c r="A238" s="17" t="n"/>
      <c r="B238" s="18" t="n"/>
      <c r="C238" s="19" t="n"/>
      <c r="D238" s="19" t="n"/>
      <c r="E238" s="20" t="n"/>
      <c r="F238" s="18" t="n"/>
      <c r="G238" s="18" t="n"/>
      <c r="H238" s="21">
        <f>IF(OR(A238="",B238=""),0,IF(YEAR(A238)&lt;&gt;설정!$B$3,0,MONTH(A238)))</f>
        <v/>
      </c>
      <c r="I238" s="21">
        <f>IF(H238=0,0,1)</f>
        <v/>
      </c>
      <c r="J238" s="22">
        <f>IF(H238=0,0,ROUND(N(E238)/I238,0))</f>
        <v/>
      </c>
    </row>
    <row r="239">
      <c r="A239" s="17" t="n"/>
      <c r="B239" s="18" t="n"/>
      <c r="C239" s="19" t="n"/>
      <c r="D239" s="19" t="n"/>
      <c r="E239" s="20" t="n"/>
      <c r="F239" s="18" t="n"/>
      <c r="G239" s="18" t="n"/>
      <c r="H239" s="21">
        <f>IF(OR(A239="",B239=""),0,IF(YEAR(A239)&lt;&gt;설정!$B$3,0,MONTH(A239)))</f>
        <v/>
      </c>
      <c r="I239" s="21">
        <f>IF(H239=0,0,1)</f>
        <v/>
      </c>
      <c r="J239" s="22">
        <f>IF(H239=0,0,ROUND(N(E239)/I239,0))</f>
        <v/>
      </c>
    </row>
    <row r="240">
      <c r="A240" s="17" t="n"/>
      <c r="B240" s="18" t="n"/>
      <c r="C240" s="19" t="n"/>
      <c r="D240" s="19" t="n"/>
      <c r="E240" s="20" t="n"/>
      <c r="F240" s="18" t="n"/>
      <c r="G240" s="18" t="n"/>
      <c r="H240" s="21">
        <f>IF(OR(A240="",B240=""),0,IF(YEAR(A240)&lt;&gt;설정!$B$3,0,MONTH(A240)))</f>
        <v/>
      </c>
      <c r="I240" s="21">
        <f>IF(H240=0,0,1)</f>
        <v/>
      </c>
      <c r="J240" s="22">
        <f>IF(H240=0,0,ROUND(N(E240)/I240,0))</f>
        <v/>
      </c>
    </row>
    <row r="241">
      <c r="A241" s="17" t="n"/>
      <c r="B241" s="18" t="n"/>
      <c r="C241" s="19" t="n"/>
      <c r="D241" s="19" t="n"/>
      <c r="E241" s="20" t="n"/>
      <c r="F241" s="18" t="n"/>
      <c r="G241" s="18" t="n"/>
      <c r="H241" s="21">
        <f>IF(OR(A241="",B241=""),0,IF(YEAR(A241)&lt;&gt;설정!$B$3,0,MONTH(A241)))</f>
        <v/>
      </c>
      <c r="I241" s="21">
        <f>IF(H241=0,0,1)</f>
        <v/>
      </c>
      <c r="J241" s="22">
        <f>IF(H241=0,0,ROUND(N(E241)/I241,0))</f>
        <v/>
      </c>
    </row>
    <row r="242">
      <c r="A242" s="17" t="n"/>
      <c r="B242" s="18" t="n"/>
      <c r="C242" s="19" t="n"/>
      <c r="D242" s="19" t="n"/>
      <c r="E242" s="20" t="n"/>
      <c r="F242" s="18" t="n"/>
      <c r="G242" s="18" t="n"/>
      <c r="H242" s="21">
        <f>IF(OR(A242="",B242=""),0,IF(YEAR(A242)&lt;&gt;설정!$B$3,0,MONTH(A242)))</f>
        <v/>
      </c>
      <c r="I242" s="21">
        <f>IF(H242=0,0,1)</f>
        <v/>
      </c>
      <c r="J242" s="22">
        <f>IF(H242=0,0,ROUND(N(E242)/I242,0))</f>
        <v/>
      </c>
    </row>
    <row r="243">
      <c r="A243" s="17" t="n"/>
      <c r="B243" s="18" t="n"/>
      <c r="C243" s="19" t="n"/>
      <c r="D243" s="19" t="n"/>
      <c r="E243" s="20" t="n"/>
      <c r="F243" s="18" t="n"/>
      <c r="G243" s="18" t="n"/>
      <c r="H243" s="21">
        <f>IF(OR(A243="",B243=""),0,IF(YEAR(A243)&lt;&gt;설정!$B$3,0,MONTH(A243)))</f>
        <v/>
      </c>
      <c r="I243" s="21">
        <f>IF(H243=0,0,1)</f>
        <v/>
      </c>
      <c r="J243" s="22">
        <f>IF(H243=0,0,ROUND(N(E243)/I243,0))</f>
        <v/>
      </c>
    </row>
    <row r="244">
      <c r="A244" s="17" t="n"/>
      <c r="B244" s="18" t="n"/>
      <c r="C244" s="19" t="n"/>
      <c r="D244" s="19" t="n"/>
      <c r="E244" s="20" t="n"/>
      <c r="F244" s="18" t="n"/>
      <c r="G244" s="18" t="n"/>
      <c r="H244" s="21">
        <f>IF(OR(A244="",B244=""),0,IF(YEAR(A244)&lt;&gt;설정!$B$3,0,MONTH(A244)))</f>
        <v/>
      </c>
      <c r="I244" s="21">
        <f>IF(H244=0,0,1)</f>
        <v/>
      </c>
      <c r="J244" s="22">
        <f>IF(H244=0,0,ROUND(N(E244)/I244,0))</f>
        <v/>
      </c>
    </row>
    <row r="245">
      <c r="A245" s="17" t="n"/>
      <c r="B245" s="18" t="n"/>
      <c r="C245" s="19" t="n"/>
      <c r="D245" s="19" t="n"/>
      <c r="E245" s="20" t="n"/>
      <c r="F245" s="18" t="n"/>
      <c r="G245" s="18" t="n"/>
      <c r="H245" s="21">
        <f>IF(OR(A245="",B245=""),0,IF(YEAR(A245)&lt;&gt;설정!$B$3,0,MONTH(A245)))</f>
        <v/>
      </c>
      <c r="I245" s="21">
        <f>IF(H245=0,0,1)</f>
        <v/>
      </c>
      <c r="J245" s="22">
        <f>IF(H245=0,0,ROUND(N(E245)/I245,0))</f>
        <v/>
      </c>
    </row>
    <row r="246">
      <c r="A246" s="17" t="n"/>
      <c r="B246" s="18" t="n"/>
      <c r="C246" s="19" t="n"/>
      <c r="D246" s="19" t="n"/>
      <c r="E246" s="20" t="n"/>
      <c r="F246" s="18" t="n"/>
      <c r="G246" s="18" t="n"/>
      <c r="H246" s="21">
        <f>IF(OR(A246="",B246=""),0,IF(YEAR(A246)&lt;&gt;설정!$B$3,0,MONTH(A246)))</f>
        <v/>
      </c>
      <c r="I246" s="21">
        <f>IF(H246=0,0,1)</f>
        <v/>
      </c>
      <c r="J246" s="22">
        <f>IF(H246=0,0,ROUND(N(E246)/I246,0))</f>
        <v/>
      </c>
    </row>
    <row r="247">
      <c r="A247" s="17" t="n"/>
      <c r="B247" s="18" t="n"/>
      <c r="C247" s="19" t="n"/>
      <c r="D247" s="19" t="n"/>
      <c r="E247" s="20" t="n"/>
      <c r="F247" s="18" t="n"/>
      <c r="G247" s="18" t="n"/>
      <c r="H247" s="21">
        <f>IF(OR(A247="",B247=""),0,IF(YEAR(A247)&lt;&gt;설정!$B$3,0,MONTH(A247)))</f>
        <v/>
      </c>
      <c r="I247" s="21">
        <f>IF(H247=0,0,1)</f>
        <v/>
      </c>
      <c r="J247" s="22">
        <f>IF(H247=0,0,ROUND(N(E247)/I247,0))</f>
        <v/>
      </c>
    </row>
    <row r="248">
      <c r="A248" s="17" t="n"/>
      <c r="B248" s="18" t="n"/>
      <c r="C248" s="19" t="n"/>
      <c r="D248" s="19" t="n"/>
      <c r="E248" s="20" t="n"/>
      <c r="F248" s="18" t="n"/>
      <c r="G248" s="18" t="n"/>
      <c r="H248" s="21">
        <f>IF(OR(A248="",B248=""),0,IF(YEAR(A248)&lt;&gt;설정!$B$3,0,MONTH(A248)))</f>
        <v/>
      </c>
      <c r="I248" s="21">
        <f>IF(H248=0,0,1)</f>
        <v/>
      </c>
      <c r="J248" s="22">
        <f>IF(H248=0,0,ROUND(N(E248)/I248,0))</f>
        <v/>
      </c>
    </row>
    <row r="249">
      <c r="A249" s="17" t="n"/>
      <c r="B249" s="18" t="n"/>
      <c r="C249" s="19" t="n"/>
      <c r="D249" s="19" t="n"/>
      <c r="E249" s="20" t="n"/>
      <c r="F249" s="18" t="n"/>
      <c r="G249" s="18" t="n"/>
      <c r="H249" s="21">
        <f>IF(OR(A249="",B249=""),0,IF(YEAR(A249)&lt;&gt;설정!$B$3,0,MONTH(A249)))</f>
        <v/>
      </c>
      <c r="I249" s="21">
        <f>IF(H249=0,0,1)</f>
        <v/>
      </c>
      <c r="J249" s="22">
        <f>IF(H249=0,0,ROUND(N(E249)/I249,0))</f>
        <v/>
      </c>
    </row>
    <row r="250">
      <c r="A250" s="17" t="n"/>
      <c r="B250" s="18" t="n"/>
      <c r="C250" s="19" t="n"/>
      <c r="D250" s="19" t="n"/>
      <c r="E250" s="20" t="n"/>
      <c r="F250" s="18" t="n"/>
      <c r="G250" s="18" t="n"/>
      <c r="H250" s="21">
        <f>IF(OR(A250="",B250=""),0,IF(YEAR(A250)&lt;&gt;설정!$B$3,0,MONTH(A250)))</f>
        <v/>
      </c>
      <c r="I250" s="21">
        <f>IF(H250=0,0,1)</f>
        <v/>
      </c>
      <c r="J250" s="22">
        <f>IF(H250=0,0,ROUND(N(E250)/I250,0))</f>
        <v/>
      </c>
    </row>
    <row r="251">
      <c r="A251" s="17" t="n"/>
      <c r="B251" s="18" t="n"/>
      <c r="C251" s="19" t="n"/>
      <c r="D251" s="19" t="n"/>
      <c r="E251" s="20" t="n"/>
      <c r="F251" s="18" t="n"/>
      <c r="G251" s="18" t="n"/>
      <c r="H251" s="21">
        <f>IF(OR(A251="",B251=""),0,IF(YEAR(A251)&lt;&gt;설정!$B$3,0,MONTH(A251)))</f>
        <v/>
      </c>
      <c r="I251" s="21">
        <f>IF(H251=0,0,1)</f>
        <v/>
      </c>
      <c r="J251" s="22">
        <f>IF(H251=0,0,ROUND(N(E251)/I251,0))</f>
        <v/>
      </c>
    </row>
    <row r="252">
      <c r="A252" s="17" t="n"/>
      <c r="B252" s="18" t="n"/>
      <c r="C252" s="19" t="n"/>
      <c r="D252" s="19" t="n"/>
      <c r="E252" s="20" t="n"/>
      <c r="F252" s="18" t="n"/>
      <c r="G252" s="18" t="n"/>
      <c r="H252" s="21">
        <f>IF(OR(A252="",B252=""),0,IF(YEAR(A252)&lt;&gt;설정!$B$3,0,MONTH(A252)))</f>
        <v/>
      </c>
      <c r="I252" s="21">
        <f>IF(H252=0,0,1)</f>
        <v/>
      </c>
      <c r="J252" s="22">
        <f>IF(H252=0,0,ROUND(N(E252)/I252,0))</f>
        <v/>
      </c>
    </row>
    <row r="253">
      <c r="A253" s="17" t="n"/>
      <c r="B253" s="18" t="n"/>
      <c r="C253" s="19" t="n"/>
      <c r="D253" s="19" t="n"/>
      <c r="E253" s="20" t="n"/>
      <c r="F253" s="18" t="n"/>
      <c r="G253" s="18" t="n"/>
      <c r="H253" s="21">
        <f>IF(OR(A253="",B253=""),0,IF(YEAR(A253)&lt;&gt;설정!$B$3,0,MONTH(A253)))</f>
        <v/>
      </c>
      <c r="I253" s="21">
        <f>IF(H253=0,0,1)</f>
        <v/>
      </c>
      <c r="J253" s="22">
        <f>IF(H253=0,0,ROUND(N(E253)/I253,0))</f>
        <v/>
      </c>
    </row>
    <row r="254">
      <c r="A254" s="17" t="n"/>
      <c r="B254" s="18" t="n"/>
      <c r="C254" s="19" t="n"/>
      <c r="D254" s="19" t="n"/>
      <c r="E254" s="20" t="n"/>
      <c r="F254" s="18" t="n"/>
      <c r="G254" s="18" t="n"/>
      <c r="H254" s="21">
        <f>IF(OR(A254="",B254=""),0,IF(YEAR(A254)&lt;&gt;설정!$B$3,0,MONTH(A254)))</f>
        <v/>
      </c>
      <c r="I254" s="21">
        <f>IF(H254=0,0,1)</f>
        <v/>
      </c>
      <c r="J254" s="22">
        <f>IF(H254=0,0,ROUND(N(E254)/I254,0))</f>
        <v/>
      </c>
    </row>
    <row r="255">
      <c r="A255" s="17" t="n"/>
      <c r="B255" s="18" t="n"/>
      <c r="C255" s="19" t="n"/>
      <c r="D255" s="19" t="n"/>
      <c r="E255" s="20" t="n"/>
      <c r="F255" s="18" t="n"/>
      <c r="G255" s="18" t="n"/>
      <c r="H255" s="21">
        <f>IF(OR(A255="",B255=""),0,IF(YEAR(A255)&lt;&gt;설정!$B$3,0,MONTH(A255)))</f>
        <v/>
      </c>
      <c r="I255" s="21">
        <f>IF(H255=0,0,1)</f>
        <v/>
      </c>
      <c r="J255" s="22">
        <f>IF(H255=0,0,ROUND(N(E255)/I255,0))</f>
        <v/>
      </c>
    </row>
    <row r="256">
      <c r="A256" s="17" t="n"/>
      <c r="B256" s="18" t="n"/>
      <c r="C256" s="19" t="n"/>
      <c r="D256" s="19" t="n"/>
      <c r="E256" s="20" t="n"/>
      <c r="F256" s="18" t="n"/>
      <c r="G256" s="18" t="n"/>
      <c r="H256" s="21">
        <f>IF(OR(A256="",B256=""),0,IF(YEAR(A256)&lt;&gt;설정!$B$3,0,MONTH(A256)))</f>
        <v/>
      </c>
      <c r="I256" s="21">
        <f>IF(H256=0,0,1)</f>
        <v/>
      </c>
      <c r="J256" s="22">
        <f>IF(H256=0,0,ROUND(N(E256)/I256,0))</f>
        <v/>
      </c>
    </row>
    <row r="257">
      <c r="A257" s="17" t="n"/>
      <c r="B257" s="18" t="n"/>
      <c r="C257" s="19" t="n"/>
      <c r="D257" s="19" t="n"/>
      <c r="E257" s="20" t="n"/>
      <c r="F257" s="18" t="n"/>
      <c r="G257" s="18" t="n"/>
      <c r="H257" s="21">
        <f>IF(OR(A257="",B257=""),0,IF(YEAR(A257)&lt;&gt;설정!$B$3,0,MONTH(A257)))</f>
        <v/>
      </c>
      <c r="I257" s="21">
        <f>IF(H257=0,0,1)</f>
        <v/>
      </c>
      <c r="J257" s="22">
        <f>IF(H257=0,0,ROUND(N(E257)/I257,0))</f>
        <v/>
      </c>
    </row>
    <row r="258">
      <c r="A258" s="17" t="n"/>
      <c r="B258" s="18" t="n"/>
      <c r="C258" s="19" t="n"/>
      <c r="D258" s="19" t="n"/>
      <c r="E258" s="20" t="n"/>
      <c r="F258" s="18" t="n"/>
      <c r="G258" s="18" t="n"/>
      <c r="H258" s="21">
        <f>IF(OR(A258="",B258=""),0,IF(YEAR(A258)&lt;&gt;설정!$B$3,0,MONTH(A258)))</f>
        <v/>
      </c>
      <c r="I258" s="21">
        <f>IF(H258=0,0,1)</f>
        <v/>
      </c>
      <c r="J258" s="22">
        <f>IF(H258=0,0,ROUND(N(E258)/I258,0))</f>
        <v/>
      </c>
    </row>
    <row r="259">
      <c r="A259" s="17" t="n"/>
      <c r="B259" s="18" t="n"/>
      <c r="C259" s="19" t="n"/>
      <c r="D259" s="19" t="n"/>
      <c r="E259" s="20" t="n"/>
      <c r="F259" s="18" t="n"/>
      <c r="G259" s="18" t="n"/>
      <c r="H259" s="21">
        <f>IF(OR(A259="",B259=""),0,IF(YEAR(A259)&lt;&gt;설정!$B$3,0,MONTH(A259)))</f>
        <v/>
      </c>
      <c r="I259" s="21">
        <f>IF(H259=0,0,1)</f>
        <v/>
      </c>
      <c r="J259" s="22">
        <f>IF(H259=0,0,ROUND(N(E259)/I259,0))</f>
        <v/>
      </c>
    </row>
    <row r="260">
      <c r="A260" s="17" t="n"/>
      <c r="B260" s="18" t="n"/>
      <c r="C260" s="19" t="n"/>
      <c r="D260" s="19" t="n"/>
      <c r="E260" s="20" t="n"/>
      <c r="F260" s="18" t="n"/>
      <c r="G260" s="18" t="n"/>
      <c r="H260" s="21">
        <f>IF(OR(A260="",B260=""),0,IF(YEAR(A260)&lt;&gt;설정!$B$3,0,MONTH(A260)))</f>
        <v/>
      </c>
      <c r="I260" s="21">
        <f>IF(H260=0,0,1)</f>
        <v/>
      </c>
      <c r="J260" s="22">
        <f>IF(H260=0,0,ROUND(N(E260)/I260,0))</f>
        <v/>
      </c>
    </row>
    <row r="261">
      <c r="A261" s="17" t="n"/>
      <c r="B261" s="18" t="n"/>
      <c r="C261" s="19" t="n"/>
      <c r="D261" s="19" t="n"/>
      <c r="E261" s="20" t="n"/>
      <c r="F261" s="18" t="n"/>
      <c r="G261" s="18" t="n"/>
      <c r="H261" s="21">
        <f>IF(OR(A261="",B261=""),0,IF(YEAR(A261)&lt;&gt;설정!$B$3,0,MONTH(A261)))</f>
        <v/>
      </c>
      <c r="I261" s="21">
        <f>IF(H261=0,0,1)</f>
        <v/>
      </c>
      <c r="J261" s="22">
        <f>IF(H261=0,0,ROUND(N(E261)/I261,0))</f>
        <v/>
      </c>
    </row>
    <row r="262">
      <c r="A262" s="17" t="n"/>
      <c r="B262" s="18" t="n"/>
      <c r="C262" s="19" t="n"/>
      <c r="D262" s="19" t="n"/>
      <c r="E262" s="20" t="n"/>
      <c r="F262" s="18" t="n"/>
      <c r="G262" s="18" t="n"/>
      <c r="H262" s="21">
        <f>IF(OR(A262="",B262=""),0,IF(YEAR(A262)&lt;&gt;설정!$B$3,0,MONTH(A262)))</f>
        <v/>
      </c>
      <c r="I262" s="21">
        <f>IF(H262=0,0,1)</f>
        <v/>
      </c>
      <c r="J262" s="22">
        <f>IF(H262=0,0,ROUND(N(E262)/I262,0))</f>
        <v/>
      </c>
    </row>
    <row r="263">
      <c r="A263" s="17" t="n"/>
      <c r="B263" s="18" t="n"/>
      <c r="C263" s="19" t="n"/>
      <c r="D263" s="19" t="n"/>
      <c r="E263" s="20" t="n"/>
      <c r="F263" s="18" t="n"/>
      <c r="G263" s="18" t="n"/>
      <c r="H263" s="21">
        <f>IF(OR(A263="",B263=""),0,IF(YEAR(A263)&lt;&gt;설정!$B$3,0,MONTH(A263)))</f>
        <v/>
      </c>
      <c r="I263" s="21">
        <f>IF(H263=0,0,1)</f>
        <v/>
      </c>
      <c r="J263" s="22">
        <f>IF(H263=0,0,ROUND(N(E263)/I263,0))</f>
        <v/>
      </c>
    </row>
    <row r="264">
      <c r="A264" s="17" t="n"/>
      <c r="B264" s="18" t="n"/>
      <c r="C264" s="19" t="n"/>
      <c r="D264" s="19" t="n"/>
      <c r="E264" s="20" t="n"/>
      <c r="F264" s="18" t="n"/>
      <c r="G264" s="18" t="n"/>
      <c r="H264" s="21">
        <f>IF(OR(A264="",B264=""),0,IF(YEAR(A264)&lt;&gt;설정!$B$3,0,MONTH(A264)))</f>
        <v/>
      </c>
      <c r="I264" s="21">
        <f>IF(H264=0,0,1)</f>
        <v/>
      </c>
      <c r="J264" s="22">
        <f>IF(H264=0,0,ROUND(N(E264)/I264,0))</f>
        <v/>
      </c>
    </row>
    <row r="265">
      <c r="A265" s="17" t="n"/>
      <c r="B265" s="18" t="n"/>
      <c r="C265" s="19" t="n"/>
      <c r="D265" s="19" t="n"/>
      <c r="E265" s="20" t="n"/>
      <c r="F265" s="18" t="n"/>
      <c r="G265" s="18" t="n"/>
      <c r="H265" s="21">
        <f>IF(OR(A265="",B265=""),0,IF(YEAR(A265)&lt;&gt;설정!$B$3,0,MONTH(A265)))</f>
        <v/>
      </c>
      <c r="I265" s="21">
        <f>IF(H265=0,0,1)</f>
        <v/>
      </c>
      <c r="J265" s="22">
        <f>IF(H265=0,0,ROUND(N(E265)/I265,0))</f>
        <v/>
      </c>
    </row>
    <row r="266">
      <c r="A266" s="17" t="n"/>
      <c r="B266" s="18" t="n"/>
      <c r="C266" s="19" t="n"/>
      <c r="D266" s="19" t="n"/>
      <c r="E266" s="20" t="n"/>
      <c r="F266" s="18" t="n"/>
      <c r="G266" s="18" t="n"/>
      <c r="H266" s="21">
        <f>IF(OR(A266="",B266=""),0,IF(YEAR(A266)&lt;&gt;설정!$B$3,0,MONTH(A266)))</f>
        <v/>
      </c>
      <c r="I266" s="21">
        <f>IF(H266=0,0,1)</f>
        <v/>
      </c>
      <c r="J266" s="22">
        <f>IF(H266=0,0,ROUND(N(E266)/I266,0))</f>
        <v/>
      </c>
    </row>
    <row r="267">
      <c r="A267" s="17" t="n"/>
      <c r="B267" s="18" t="n"/>
      <c r="C267" s="19" t="n"/>
      <c r="D267" s="19" t="n"/>
      <c r="E267" s="20" t="n"/>
      <c r="F267" s="18" t="n"/>
      <c r="G267" s="18" t="n"/>
      <c r="H267" s="21">
        <f>IF(OR(A267="",B267=""),0,IF(YEAR(A267)&lt;&gt;설정!$B$3,0,MONTH(A267)))</f>
        <v/>
      </c>
      <c r="I267" s="21">
        <f>IF(H267=0,0,1)</f>
        <v/>
      </c>
      <c r="J267" s="22">
        <f>IF(H267=0,0,ROUND(N(E267)/I267,0))</f>
        <v/>
      </c>
    </row>
    <row r="268">
      <c r="A268" s="17" t="n"/>
      <c r="B268" s="18" t="n"/>
      <c r="C268" s="19" t="n"/>
      <c r="D268" s="19" t="n"/>
      <c r="E268" s="20" t="n"/>
      <c r="F268" s="18" t="n"/>
      <c r="G268" s="18" t="n"/>
      <c r="H268" s="21">
        <f>IF(OR(A268="",B268=""),0,IF(YEAR(A268)&lt;&gt;설정!$B$3,0,MONTH(A268)))</f>
        <v/>
      </c>
      <c r="I268" s="21">
        <f>IF(H268=0,0,1)</f>
        <v/>
      </c>
      <c r="J268" s="22">
        <f>IF(H268=0,0,ROUND(N(E268)/I268,0))</f>
        <v/>
      </c>
    </row>
    <row r="269">
      <c r="A269" s="17" t="n"/>
      <c r="B269" s="18" t="n"/>
      <c r="C269" s="19" t="n"/>
      <c r="D269" s="19" t="n"/>
      <c r="E269" s="20" t="n"/>
      <c r="F269" s="18" t="n"/>
      <c r="G269" s="18" t="n"/>
      <c r="H269" s="21">
        <f>IF(OR(A269="",B269=""),0,IF(YEAR(A269)&lt;&gt;설정!$B$3,0,MONTH(A269)))</f>
        <v/>
      </c>
      <c r="I269" s="21">
        <f>IF(H269=0,0,1)</f>
        <v/>
      </c>
      <c r="J269" s="22">
        <f>IF(H269=0,0,ROUND(N(E269)/I269,0))</f>
        <v/>
      </c>
    </row>
    <row r="270">
      <c r="A270" s="17" t="n"/>
      <c r="B270" s="18" t="n"/>
      <c r="C270" s="19" t="n"/>
      <c r="D270" s="19" t="n"/>
      <c r="E270" s="20" t="n"/>
      <c r="F270" s="18" t="n"/>
      <c r="G270" s="18" t="n"/>
      <c r="H270" s="21">
        <f>IF(OR(A270="",B270=""),0,IF(YEAR(A270)&lt;&gt;설정!$B$3,0,MONTH(A270)))</f>
        <v/>
      </c>
      <c r="I270" s="21">
        <f>IF(H270=0,0,1)</f>
        <v/>
      </c>
      <c r="J270" s="22">
        <f>IF(H270=0,0,ROUND(N(E270)/I270,0))</f>
        <v/>
      </c>
    </row>
    <row r="271">
      <c r="A271" s="17" t="n"/>
      <c r="B271" s="18" t="n"/>
      <c r="C271" s="19" t="n"/>
      <c r="D271" s="19" t="n"/>
      <c r="E271" s="20" t="n"/>
      <c r="F271" s="18" t="n"/>
      <c r="G271" s="18" t="n"/>
      <c r="H271" s="21">
        <f>IF(OR(A271="",B271=""),0,IF(YEAR(A271)&lt;&gt;설정!$B$3,0,MONTH(A271)))</f>
        <v/>
      </c>
      <c r="I271" s="21">
        <f>IF(H271=0,0,1)</f>
        <v/>
      </c>
      <c r="J271" s="22">
        <f>IF(H271=0,0,ROUND(N(E271)/I271,0))</f>
        <v/>
      </c>
    </row>
    <row r="272">
      <c r="A272" s="17" t="n"/>
      <c r="B272" s="18" t="n"/>
      <c r="C272" s="19" t="n"/>
      <c r="D272" s="19" t="n"/>
      <c r="E272" s="20" t="n"/>
      <c r="F272" s="18" t="n"/>
      <c r="G272" s="18" t="n"/>
      <c r="H272" s="21">
        <f>IF(OR(A272="",B272=""),0,IF(YEAR(A272)&lt;&gt;설정!$B$3,0,MONTH(A272)))</f>
        <v/>
      </c>
      <c r="I272" s="21">
        <f>IF(H272=0,0,1)</f>
        <v/>
      </c>
      <c r="J272" s="22">
        <f>IF(H272=0,0,ROUND(N(E272)/I272,0))</f>
        <v/>
      </c>
    </row>
    <row r="273">
      <c r="A273" s="17" t="n"/>
      <c r="B273" s="18" t="n"/>
      <c r="C273" s="19" t="n"/>
      <c r="D273" s="19" t="n"/>
      <c r="E273" s="20" t="n"/>
      <c r="F273" s="18" t="n"/>
      <c r="G273" s="18" t="n"/>
      <c r="H273" s="21">
        <f>IF(OR(A273="",B273=""),0,IF(YEAR(A273)&lt;&gt;설정!$B$3,0,MONTH(A273)))</f>
        <v/>
      </c>
      <c r="I273" s="21">
        <f>IF(H273=0,0,1)</f>
        <v/>
      </c>
      <c r="J273" s="22">
        <f>IF(H273=0,0,ROUND(N(E273)/I273,0))</f>
        <v/>
      </c>
    </row>
    <row r="274">
      <c r="A274" s="17" t="n"/>
      <c r="B274" s="18" t="n"/>
      <c r="C274" s="19" t="n"/>
      <c r="D274" s="19" t="n"/>
      <c r="E274" s="20" t="n"/>
      <c r="F274" s="18" t="n"/>
      <c r="G274" s="18" t="n"/>
      <c r="H274" s="21">
        <f>IF(OR(A274="",B274=""),0,IF(YEAR(A274)&lt;&gt;설정!$B$3,0,MONTH(A274)))</f>
        <v/>
      </c>
      <c r="I274" s="21">
        <f>IF(H274=0,0,1)</f>
        <v/>
      </c>
      <c r="J274" s="22">
        <f>IF(H274=0,0,ROUND(N(E274)/I274,0))</f>
        <v/>
      </c>
    </row>
    <row r="275">
      <c r="A275" s="17" t="n"/>
      <c r="B275" s="18" t="n"/>
      <c r="C275" s="19" t="n"/>
      <c r="D275" s="19" t="n"/>
      <c r="E275" s="20" t="n"/>
      <c r="F275" s="18" t="n"/>
      <c r="G275" s="18" t="n"/>
      <c r="H275" s="21">
        <f>IF(OR(A275="",B275=""),0,IF(YEAR(A275)&lt;&gt;설정!$B$3,0,MONTH(A275)))</f>
        <v/>
      </c>
      <c r="I275" s="21">
        <f>IF(H275=0,0,1)</f>
        <v/>
      </c>
      <c r="J275" s="22">
        <f>IF(H275=0,0,ROUND(N(E275)/I275,0))</f>
        <v/>
      </c>
    </row>
    <row r="276">
      <c r="A276" s="17" t="n"/>
      <c r="B276" s="18" t="n"/>
      <c r="C276" s="19" t="n"/>
      <c r="D276" s="19" t="n"/>
      <c r="E276" s="20" t="n"/>
      <c r="F276" s="18" t="n"/>
      <c r="G276" s="18" t="n"/>
      <c r="H276" s="21">
        <f>IF(OR(A276="",B276=""),0,IF(YEAR(A276)&lt;&gt;설정!$B$3,0,MONTH(A276)))</f>
        <v/>
      </c>
      <c r="I276" s="21">
        <f>IF(H276=0,0,1)</f>
        <v/>
      </c>
      <c r="J276" s="22">
        <f>IF(H276=0,0,ROUND(N(E276)/I276,0))</f>
        <v/>
      </c>
    </row>
    <row r="277">
      <c r="A277" s="17" t="n"/>
      <c r="B277" s="18" t="n"/>
      <c r="C277" s="19" t="n"/>
      <c r="D277" s="19" t="n"/>
      <c r="E277" s="20" t="n"/>
      <c r="F277" s="18" t="n"/>
      <c r="G277" s="18" t="n"/>
      <c r="H277" s="21">
        <f>IF(OR(A277="",B277=""),0,IF(YEAR(A277)&lt;&gt;설정!$B$3,0,MONTH(A277)))</f>
        <v/>
      </c>
      <c r="I277" s="21">
        <f>IF(H277=0,0,1)</f>
        <v/>
      </c>
      <c r="J277" s="22">
        <f>IF(H277=0,0,ROUND(N(E277)/I277,0))</f>
        <v/>
      </c>
    </row>
    <row r="278">
      <c r="A278" s="17" t="n"/>
      <c r="B278" s="18" t="n"/>
      <c r="C278" s="19" t="n"/>
      <c r="D278" s="19" t="n"/>
      <c r="E278" s="20" t="n"/>
      <c r="F278" s="18" t="n"/>
      <c r="G278" s="18" t="n"/>
      <c r="H278" s="21">
        <f>IF(OR(A278="",B278=""),0,IF(YEAR(A278)&lt;&gt;설정!$B$3,0,MONTH(A278)))</f>
        <v/>
      </c>
      <c r="I278" s="21">
        <f>IF(H278=0,0,1)</f>
        <v/>
      </c>
      <c r="J278" s="22">
        <f>IF(H278=0,0,ROUND(N(E278)/I278,0))</f>
        <v/>
      </c>
    </row>
    <row r="279">
      <c r="A279" s="17" t="n"/>
      <c r="B279" s="18" t="n"/>
      <c r="C279" s="19" t="n"/>
      <c r="D279" s="19" t="n"/>
      <c r="E279" s="20" t="n"/>
      <c r="F279" s="18" t="n"/>
      <c r="G279" s="18" t="n"/>
      <c r="H279" s="21">
        <f>IF(OR(A279="",B279=""),0,IF(YEAR(A279)&lt;&gt;설정!$B$3,0,MONTH(A279)))</f>
        <v/>
      </c>
      <c r="I279" s="21">
        <f>IF(H279=0,0,1)</f>
        <v/>
      </c>
      <c r="J279" s="22">
        <f>IF(H279=0,0,ROUND(N(E279)/I279,0))</f>
        <v/>
      </c>
    </row>
    <row r="280">
      <c r="A280" s="17" t="n"/>
      <c r="B280" s="18" t="n"/>
      <c r="C280" s="19" t="n"/>
      <c r="D280" s="19" t="n"/>
      <c r="E280" s="20" t="n"/>
      <c r="F280" s="18" t="n"/>
      <c r="G280" s="18" t="n"/>
      <c r="H280" s="21">
        <f>IF(OR(A280="",B280=""),0,IF(YEAR(A280)&lt;&gt;설정!$B$3,0,MONTH(A280)))</f>
        <v/>
      </c>
      <c r="I280" s="21">
        <f>IF(H280=0,0,1)</f>
        <v/>
      </c>
      <c r="J280" s="22">
        <f>IF(H280=0,0,ROUND(N(E280)/I280,0))</f>
        <v/>
      </c>
    </row>
    <row r="281">
      <c r="A281" s="17" t="n"/>
      <c r="B281" s="18" t="n"/>
      <c r="C281" s="19" t="n"/>
      <c r="D281" s="19" t="n"/>
      <c r="E281" s="20" t="n"/>
      <c r="F281" s="18" t="n"/>
      <c r="G281" s="18" t="n"/>
      <c r="H281" s="21">
        <f>IF(OR(A281="",B281=""),0,IF(YEAR(A281)&lt;&gt;설정!$B$3,0,MONTH(A281)))</f>
        <v/>
      </c>
      <c r="I281" s="21">
        <f>IF(H281=0,0,1)</f>
        <v/>
      </c>
      <c r="J281" s="22">
        <f>IF(H281=0,0,ROUND(N(E281)/I281,0))</f>
        <v/>
      </c>
    </row>
    <row r="282">
      <c r="A282" s="17" t="n"/>
      <c r="B282" s="18" t="n"/>
      <c r="C282" s="19" t="n"/>
      <c r="D282" s="19" t="n"/>
      <c r="E282" s="20" t="n"/>
      <c r="F282" s="18" t="n"/>
      <c r="G282" s="18" t="n"/>
      <c r="H282" s="21">
        <f>IF(OR(A282="",B282=""),0,IF(YEAR(A282)&lt;&gt;설정!$B$3,0,MONTH(A282)))</f>
        <v/>
      </c>
      <c r="I282" s="21">
        <f>IF(H282=0,0,1)</f>
        <v/>
      </c>
      <c r="J282" s="22">
        <f>IF(H282=0,0,ROUND(N(E282)/I282,0))</f>
        <v/>
      </c>
    </row>
    <row r="283">
      <c r="A283" s="17" t="n"/>
      <c r="B283" s="18" t="n"/>
      <c r="C283" s="19" t="n"/>
      <c r="D283" s="19" t="n"/>
      <c r="E283" s="20" t="n"/>
      <c r="F283" s="18" t="n"/>
      <c r="G283" s="18" t="n"/>
      <c r="H283" s="21">
        <f>IF(OR(A283="",B283=""),0,IF(YEAR(A283)&lt;&gt;설정!$B$3,0,MONTH(A283)))</f>
        <v/>
      </c>
      <c r="I283" s="21">
        <f>IF(H283=0,0,1)</f>
        <v/>
      </c>
      <c r="J283" s="22">
        <f>IF(H283=0,0,ROUND(N(E283)/I283,0))</f>
        <v/>
      </c>
    </row>
    <row r="284">
      <c r="A284" s="17" t="n"/>
      <c r="B284" s="18" t="n"/>
      <c r="C284" s="19" t="n"/>
      <c r="D284" s="19" t="n"/>
      <c r="E284" s="20" t="n"/>
      <c r="F284" s="18" t="n"/>
      <c r="G284" s="18" t="n"/>
      <c r="H284" s="21">
        <f>IF(OR(A284="",B284=""),0,IF(YEAR(A284)&lt;&gt;설정!$B$3,0,MONTH(A284)))</f>
        <v/>
      </c>
      <c r="I284" s="21">
        <f>IF(H284=0,0,1)</f>
        <v/>
      </c>
      <c r="J284" s="22">
        <f>IF(H284=0,0,ROUND(N(E284)/I284,0))</f>
        <v/>
      </c>
    </row>
    <row r="285">
      <c r="A285" s="17" t="n"/>
      <c r="B285" s="18" t="n"/>
      <c r="C285" s="19" t="n"/>
      <c r="D285" s="19" t="n"/>
      <c r="E285" s="20" t="n"/>
      <c r="F285" s="18" t="n"/>
      <c r="G285" s="18" t="n"/>
      <c r="H285" s="21">
        <f>IF(OR(A285="",B285=""),0,IF(YEAR(A285)&lt;&gt;설정!$B$3,0,MONTH(A285)))</f>
        <v/>
      </c>
      <c r="I285" s="21">
        <f>IF(H285=0,0,1)</f>
        <v/>
      </c>
      <c r="J285" s="22">
        <f>IF(H285=0,0,ROUND(N(E285)/I285,0))</f>
        <v/>
      </c>
    </row>
    <row r="286">
      <c r="A286" s="17" t="n"/>
      <c r="B286" s="18" t="n"/>
      <c r="C286" s="19" t="n"/>
      <c r="D286" s="19" t="n"/>
      <c r="E286" s="20" t="n"/>
      <c r="F286" s="18" t="n"/>
      <c r="G286" s="18" t="n"/>
      <c r="H286" s="21">
        <f>IF(OR(A286="",B286=""),0,IF(YEAR(A286)&lt;&gt;설정!$B$3,0,MONTH(A286)))</f>
        <v/>
      </c>
      <c r="I286" s="21">
        <f>IF(H286=0,0,1)</f>
        <v/>
      </c>
      <c r="J286" s="22">
        <f>IF(H286=0,0,ROUND(N(E286)/I286,0))</f>
        <v/>
      </c>
    </row>
    <row r="287">
      <c r="A287" s="17" t="n"/>
      <c r="B287" s="18" t="n"/>
      <c r="C287" s="19" t="n"/>
      <c r="D287" s="19" t="n"/>
      <c r="E287" s="20" t="n"/>
      <c r="F287" s="18" t="n"/>
      <c r="G287" s="18" t="n"/>
      <c r="H287" s="21">
        <f>IF(OR(A287="",B287=""),0,IF(YEAR(A287)&lt;&gt;설정!$B$3,0,MONTH(A287)))</f>
        <v/>
      </c>
      <c r="I287" s="21">
        <f>IF(H287=0,0,1)</f>
        <v/>
      </c>
      <c r="J287" s="22">
        <f>IF(H287=0,0,ROUND(N(E287)/I287,0))</f>
        <v/>
      </c>
    </row>
    <row r="288">
      <c r="A288" s="17" t="n"/>
      <c r="B288" s="18" t="n"/>
      <c r="C288" s="19" t="n"/>
      <c r="D288" s="19" t="n"/>
      <c r="E288" s="20" t="n"/>
      <c r="F288" s="18" t="n"/>
      <c r="G288" s="18" t="n"/>
      <c r="H288" s="21">
        <f>IF(OR(A288="",B288=""),0,IF(YEAR(A288)&lt;&gt;설정!$B$3,0,MONTH(A288)))</f>
        <v/>
      </c>
      <c r="I288" s="21">
        <f>IF(H288=0,0,1)</f>
        <v/>
      </c>
      <c r="J288" s="22">
        <f>IF(H288=0,0,ROUND(N(E288)/I288,0))</f>
        <v/>
      </c>
    </row>
    <row r="289">
      <c r="A289" s="17" t="n"/>
      <c r="B289" s="18" t="n"/>
      <c r="C289" s="19" t="n"/>
      <c r="D289" s="19" t="n"/>
      <c r="E289" s="20" t="n"/>
      <c r="F289" s="18" t="n"/>
      <c r="G289" s="18" t="n"/>
      <c r="H289" s="21">
        <f>IF(OR(A289="",B289=""),0,IF(YEAR(A289)&lt;&gt;설정!$B$3,0,MONTH(A289)))</f>
        <v/>
      </c>
      <c r="I289" s="21">
        <f>IF(H289=0,0,1)</f>
        <v/>
      </c>
      <c r="J289" s="22">
        <f>IF(H289=0,0,ROUND(N(E289)/I289,0))</f>
        <v/>
      </c>
    </row>
    <row r="290">
      <c r="A290" s="17" t="n"/>
      <c r="B290" s="18" t="n"/>
      <c r="C290" s="19" t="n"/>
      <c r="D290" s="19" t="n"/>
      <c r="E290" s="20" t="n"/>
      <c r="F290" s="18" t="n"/>
      <c r="G290" s="18" t="n"/>
      <c r="H290" s="21">
        <f>IF(OR(A290="",B290=""),0,IF(YEAR(A290)&lt;&gt;설정!$B$3,0,MONTH(A290)))</f>
        <v/>
      </c>
      <c r="I290" s="21">
        <f>IF(H290=0,0,1)</f>
        <v/>
      </c>
      <c r="J290" s="22">
        <f>IF(H290=0,0,ROUND(N(E290)/I290,0))</f>
        <v/>
      </c>
    </row>
    <row r="291">
      <c r="A291" s="17" t="n"/>
      <c r="B291" s="18" t="n"/>
      <c r="C291" s="19" t="n"/>
      <c r="D291" s="19" t="n"/>
      <c r="E291" s="20" t="n"/>
      <c r="F291" s="18" t="n"/>
      <c r="G291" s="18" t="n"/>
      <c r="H291" s="21">
        <f>IF(OR(A291="",B291=""),0,IF(YEAR(A291)&lt;&gt;설정!$B$3,0,MONTH(A291)))</f>
        <v/>
      </c>
      <c r="I291" s="21">
        <f>IF(H291=0,0,1)</f>
        <v/>
      </c>
      <c r="J291" s="22">
        <f>IF(H291=0,0,ROUND(N(E291)/I291,0))</f>
        <v/>
      </c>
    </row>
    <row r="292">
      <c r="A292" s="17" t="n"/>
      <c r="B292" s="18" t="n"/>
      <c r="C292" s="19" t="n"/>
      <c r="D292" s="19" t="n"/>
      <c r="E292" s="20" t="n"/>
      <c r="F292" s="18" t="n"/>
      <c r="G292" s="18" t="n"/>
      <c r="H292" s="21">
        <f>IF(OR(A292="",B292=""),0,IF(YEAR(A292)&lt;&gt;설정!$B$3,0,MONTH(A292)))</f>
        <v/>
      </c>
      <c r="I292" s="21">
        <f>IF(H292=0,0,1)</f>
        <v/>
      </c>
      <c r="J292" s="22">
        <f>IF(H292=0,0,ROUND(N(E292)/I292,0))</f>
        <v/>
      </c>
    </row>
    <row r="293">
      <c r="A293" s="17" t="n"/>
      <c r="B293" s="18" t="n"/>
      <c r="C293" s="19" t="n"/>
      <c r="D293" s="19" t="n"/>
      <c r="E293" s="20" t="n"/>
      <c r="F293" s="18" t="n"/>
      <c r="G293" s="18" t="n"/>
      <c r="H293" s="21">
        <f>IF(OR(A293="",B293=""),0,IF(YEAR(A293)&lt;&gt;설정!$B$3,0,MONTH(A293)))</f>
        <v/>
      </c>
      <c r="I293" s="21">
        <f>IF(H293=0,0,1)</f>
        <v/>
      </c>
      <c r="J293" s="22">
        <f>IF(H293=0,0,ROUND(N(E293)/I293,0))</f>
        <v/>
      </c>
    </row>
    <row r="294">
      <c r="A294" s="17" t="n"/>
      <c r="B294" s="18" t="n"/>
      <c r="C294" s="19" t="n"/>
      <c r="D294" s="19" t="n"/>
      <c r="E294" s="20" t="n"/>
      <c r="F294" s="18" t="n"/>
      <c r="G294" s="18" t="n"/>
      <c r="H294" s="21">
        <f>IF(OR(A294="",B294=""),0,IF(YEAR(A294)&lt;&gt;설정!$B$3,0,MONTH(A294)))</f>
        <v/>
      </c>
      <c r="I294" s="21">
        <f>IF(H294=0,0,1)</f>
        <v/>
      </c>
      <c r="J294" s="22">
        <f>IF(H294=0,0,ROUND(N(E294)/I294,0))</f>
        <v/>
      </c>
    </row>
    <row r="295">
      <c r="A295" s="17" t="n"/>
      <c r="B295" s="18" t="n"/>
      <c r="C295" s="19" t="n"/>
      <c r="D295" s="19" t="n"/>
      <c r="E295" s="20" t="n"/>
      <c r="F295" s="18" t="n"/>
      <c r="G295" s="18" t="n"/>
      <c r="H295" s="21">
        <f>IF(OR(A295="",B295=""),0,IF(YEAR(A295)&lt;&gt;설정!$B$3,0,MONTH(A295)))</f>
        <v/>
      </c>
      <c r="I295" s="21">
        <f>IF(H295=0,0,1)</f>
        <v/>
      </c>
      <c r="J295" s="22">
        <f>IF(H295=0,0,ROUND(N(E295)/I295,0))</f>
        <v/>
      </c>
    </row>
    <row r="296">
      <c r="A296" s="17" t="n"/>
      <c r="B296" s="18" t="n"/>
      <c r="C296" s="19" t="n"/>
      <c r="D296" s="19" t="n"/>
      <c r="E296" s="20" t="n"/>
      <c r="F296" s="18" t="n"/>
      <c r="G296" s="18" t="n"/>
      <c r="H296" s="21">
        <f>IF(OR(A296="",B296=""),0,IF(YEAR(A296)&lt;&gt;설정!$B$3,0,MONTH(A296)))</f>
        <v/>
      </c>
      <c r="I296" s="21">
        <f>IF(H296=0,0,1)</f>
        <v/>
      </c>
      <c r="J296" s="22">
        <f>IF(H296=0,0,ROUND(N(E296)/I296,0))</f>
        <v/>
      </c>
    </row>
    <row r="297">
      <c r="A297" s="17" t="n"/>
      <c r="B297" s="18" t="n"/>
      <c r="C297" s="19" t="n"/>
      <c r="D297" s="19" t="n"/>
      <c r="E297" s="20" t="n"/>
      <c r="F297" s="18" t="n"/>
      <c r="G297" s="18" t="n"/>
      <c r="H297" s="21">
        <f>IF(OR(A297="",B297=""),0,IF(YEAR(A297)&lt;&gt;설정!$B$3,0,MONTH(A297)))</f>
        <v/>
      </c>
      <c r="I297" s="21">
        <f>IF(H297=0,0,1)</f>
        <v/>
      </c>
      <c r="J297" s="22">
        <f>IF(H297=0,0,ROUND(N(E297)/I297,0))</f>
        <v/>
      </c>
    </row>
    <row r="298">
      <c r="A298" s="17" t="n"/>
      <c r="B298" s="18" t="n"/>
      <c r="C298" s="19" t="n"/>
      <c r="D298" s="19" t="n"/>
      <c r="E298" s="20" t="n"/>
      <c r="F298" s="18" t="n"/>
      <c r="G298" s="18" t="n"/>
      <c r="H298" s="21">
        <f>IF(OR(A298="",B298=""),0,IF(YEAR(A298)&lt;&gt;설정!$B$3,0,MONTH(A298)))</f>
        <v/>
      </c>
      <c r="I298" s="21">
        <f>IF(H298=0,0,1)</f>
        <v/>
      </c>
      <c r="J298" s="22">
        <f>IF(H298=0,0,ROUND(N(E298)/I298,0))</f>
        <v/>
      </c>
    </row>
    <row r="299">
      <c r="A299" s="17" t="n"/>
      <c r="B299" s="18" t="n"/>
      <c r="C299" s="19" t="n"/>
      <c r="D299" s="19" t="n"/>
      <c r="E299" s="20" t="n"/>
      <c r="F299" s="18" t="n"/>
      <c r="G299" s="18" t="n"/>
      <c r="H299" s="21">
        <f>IF(OR(A299="",B299=""),0,IF(YEAR(A299)&lt;&gt;설정!$B$3,0,MONTH(A299)))</f>
        <v/>
      </c>
      <c r="I299" s="21">
        <f>IF(H299=0,0,1)</f>
        <v/>
      </c>
      <c r="J299" s="22">
        <f>IF(H299=0,0,ROUND(N(E299)/I299,0))</f>
        <v/>
      </c>
    </row>
    <row r="300">
      <c r="A300" s="17" t="n"/>
      <c r="B300" s="18" t="n"/>
      <c r="C300" s="19" t="n"/>
      <c r="D300" s="19" t="n"/>
      <c r="E300" s="20" t="n"/>
      <c r="F300" s="18" t="n"/>
      <c r="G300" s="18" t="n"/>
      <c r="H300" s="21">
        <f>IF(OR(A300="",B300=""),0,IF(YEAR(A300)&lt;&gt;설정!$B$3,0,MONTH(A300)))</f>
        <v/>
      </c>
      <c r="I300" s="21">
        <f>IF(H300=0,0,1)</f>
        <v/>
      </c>
      <c r="J300" s="22">
        <f>IF(H300=0,0,ROUND(N(E300)/I300,0))</f>
        <v/>
      </c>
    </row>
    <row r="301">
      <c r="A301" s="17" t="n"/>
      <c r="B301" s="18" t="n"/>
      <c r="C301" s="19" t="n"/>
      <c r="D301" s="19" t="n"/>
      <c r="E301" s="20" t="n"/>
      <c r="F301" s="18" t="n"/>
      <c r="G301" s="18" t="n"/>
      <c r="H301" s="21">
        <f>IF(OR(A301="",B301=""),0,IF(YEAR(A301)&lt;&gt;설정!$B$3,0,MONTH(A301)))</f>
        <v/>
      </c>
      <c r="I301" s="21">
        <f>IF(H301=0,0,1)</f>
        <v/>
      </c>
      <c r="J301" s="22">
        <f>IF(H301=0,0,ROUND(N(E301)/I301,0))</f>
        <v/>
      </c>
    </row>
    <row r="302">
      <c r="A302" s="17" t="n"/>
      <c r="B302" s="18" t="n"/>
      <c r="C302" s="19" t="n"/>
      <c r="D302" s="19" t="n"/>
      <c r="E302" s="20" t="n"/>
      <c r="F302" s="18" t="n"/>
      <c r="G302" s="18" t="n"/>
      <c r="H302" s="21">
        <f>IF(OR(A302="",B302=""),0,IF(YEAR(A302)&lt;&gt;설정!$B$3,0,MONTH(A302)))</f>
        <v/>
      </c>
      <c r="I302" s="21">
        <f>IF(H302=0,0,1)</f>
        <v/>
      </c>
      <c r="J302" s="22">
        <f>IF(H302=0,0,ROUND(N(E302)/I302,0))</f>
        <v/>
      </c>
    </row>
    <row r="303">
      <c r="A303" s="17" t="n"/>
      <c r="B303" s="18" t="n"/>
      <c r="C303" s="19" t="n"/>
      <c r="D303" s="19" t="n"/>
      <c r="E303" s="20" t="n"/>
      <c r="F303" s="18" t="n"/>
      <c r="G303" s="18" t="n"/>
      <c r="H303" s="21">
        <f>IF(OR(A303="",B303=""),0,IF(YEAR(A303)&lt;&gt;설정!$B$3,0,MONTH(A303)))</f>
        <v/>
      </c>
      <c r="I303" s="21">
        <f>IF(H303=0,0,1)</f>
        <v/>
      </c>
      <c r="J303" s="22">
        <f>IF(H303=0,0,ROUND(N(E303)/I303,0))</f>
        <v/>
      </c>
    </row>
    <row r="304">
      <c r="A304" s="17" t="n"/>
      <c r="B304" s="18" t="n"/>
      <c r="C304" s="19" t="n"/>
      <c r="D304" s="19" t="n"/>
      <c r="E304" s="20" t="n"/>
      <c r="F304" s="18" t="n"/>
      <c r="G304" s="18" t="n"/>
      <c r="H304" s="21">
        <f>IF(OR(A304="",B304=""),0,IF(YEAR(A304)&lt;&gt;설정!$B$3,0,MONTH(A304)))</f>
        <v/>
      </c>
      <c r="I304" s="21">
        <f>IF(H304=0,0,1)</f>
        <v/>
      </c>
      <c r="J304" s="22">
        <f>IF(H304=0,0,ROUND(N(E304)/I304,0))</f>
        <v/>
      </c>
    </row>
    <row r="305">
      <c r="A305" s="17" t="n"/>
      <c r="B305" s="18" t="n"/>
      <c r="C305" s="19" t="n"/>
      <c r="D305" s="19" t="n"/>
      <c r="E305" s="20" t="n"/>
      <c r="F305" s="18" t="n"/>
      <c r="G305" s="18" t="n"/>
      <c r="H305" s="21">
        <f>IF(OR(A305="",B305=""),0,IF(YEAR(A305)&lt;&gt;설정!$B$3,0,MONTH(A305)))</f>
        <v/>
      </c>
      <c r="I305" s="21">
        <f>IF(H305=0,0,1)</f>
        <v/>
      </c>
      <c r="J305" s="22">
        <f>IF(H305=0,0,ROUND(N(E305)/I305,0))</f>
        <v/>
      </c>
    </row>
    <row r="306">
      <c r="A306" s="17" t="n"/>
      <c r="B306" s="18" t="n"/>
      <c r="C306" s="19" t="n"/>
      <c r="D306" s="19" t="n"/>
      <c r="E306" s="20" t="n"/>
      <c r="F306" s="18" t="n"/>
      <c r="G306" s="18" t="n"/>
      <c r="H306" s="21">
        <f>IF(OR(A306="",B306=""),0,IF(YEAR(A306)&lt;&gt;설정!$B$3,0,MONTH(A306)))</f>
        <v/>
      </c>
      <c r="I306" s="21">
        <f>IF(H306=0,0,1)</f>
        <v/>
      </c>
      <c r="J306" s="22">
        <f>IF(H306=0,0,ROUND(N(E306)/I306,0))</f>
        <v/>
      </c>
    </row>
    <row r="307">
      <c r="A307" s="17" t="n"/>
      <c r="B307" s="18" t="n"/>
      <c r="C307" s="19" t="n"/>
      <c r="D307" s="19" t="n"/>
      <c r="E307" s="20" t="n"/>
      <c r="F307" s="18" t="n"/>
      <c r="G307" s="18" t="n"/>
      <c r="H307" s="21">
        <f>IF(OR(A307="",B307=""),0,IF(YEAR(A307)&lt;&gt;설정!$B$3,0,MONTH(A307)))</f>
        <v/>
      </c>
      <c r="I307" s="21">
        <f>IF(H307=0,0,1)</f>
        <v/>
      </c>
      <c r="J307" s="22">
        <f>IF(H307=0,0,ROUND(N(E307)/I307,0))</f>
        <v/>
      </c>
    </row>
    <row r="308">
      <c r="A308" s="17" t="n"/>
      <c r="B308" s="18" t="n"/>
      <c r="C308" s="19" t="n"/>
      <c r="D308" s="19" t="n"/>
      <c r="E308" s="20" t="n"/>
      <c r="F308" s="18" t="n"/>
      <c r="G308" s="18" t="n"/>
      <c r="H308" s="21">
        <f>IF(OR(A308="",B308=""),0,IF(YEAR(A308)&lt;&gt;설정!$B$3,0,MONTH(A308)))</f>
        <v/>
      </c>
      <c r="I308" s="21">
        <f>IF(H308=0,0,1)</f>
        <v/>
      </c>
      <c r="J308" s="22">
        <f>IF(H308=0,0,ROUND(N(E308)/I308,0))</f>
        <v/>
      </c>
    </row>
    <row r="309">
      <c r="A309" s="17" t="n"/>
      <c r="B309" s="18" t="n"/>
      <c r="C309" s="19" t="n"/>
      <c r="D309" s="19" t="n"/>
      <c r="E309" s="20" t="n"/>
      <c r="F309" s="18" t="n"/>
      <c r="G309" s="18" t="n"/>
      <c r="H309" s="21">
        <f>IF(OR(A309="",B309=""),0,IF(YEAR(A309)&lt;&gt;설정!$B$3,0,MONTH(A309)))</f>
        <v/>
      </c>
      <c r="I309" s="21">
        <f>IF(H309=0,0,1)</f>
        <v/>
      </c>
      <c r="J309" s="22">
        <f>IF(H309=0,0,ROUND(N(E309)/I309,0))</f>
        <v/>
      </c>
    </row>
    <row r="310">
      <c r="A310" s="17" t="n"/>
      <c r="B310" s="18" t="n"/>
      <c r="C310" s="19" t="n"/>
      <c r="D310" s="19" t="n"/>
      <c r="E310" s="20" t="n"/>
      <c r="F310" s="18" t="n"/>
      <c r="G310" s="18" t="n"/>
      <c r="H310" s="21">
        <f>IF(OR(A310="",B310=""),0,IF(YEAR(A310)&lt;&gt;설정!$B$3,0,MONTH(A310)))</f>
        <v/>
      </c>
      <c r="I310" s="21">
        <f>IF(H310=0,0,1)</f>
        <v/>
      </c>
      <c r="J310" s="22">
        <f>IF(H310=0,0,ROUND(N(E310)/I310,0))</f>
        <v/>
      </c>
    </row>
    <row r="311">
      <c r="A311" s="17" t="n"/>
      <c r="B311" s="18" t="n"/>
      <c r="C311" s="19" t="n"/>
      <c r="D311" s="19" t="n"/>
      <c r="E311" s="20" t="n"/>
      <c r="F311" s="18" t="n"/>
      <c r="G311" s="18" t="n"/>
      <c r="H311" s="21">
        <f>IF(OR(A311="",B311=""),0,IF(YEAR(A311)&lt;&gt;설정!$B$3,0,MONTH(A311)))</f>
        <v/>
      </c>
      <c r="I311" s="21">
        <f>IF(H311=0,0,1)</f>
        <v/>
      </c>
      <c r="J311" s="22">
        <f>IF(H311=0,0,ROUND(N(E311)/I311,0))</f>
        <v/>
      </c>
    </row>
    <row r="312">
      <c r="A312" s="17" t="n"/>
      <c r="B312" s="18" t="n"/>
      <c r="C312" s="19" t="n"/>
      <c r="D312" s="19" t="n"/>
      <c r="E312" s="20" t="n"/>
      <c r="F312" s="18" t="n"/>
      <c r="G312" s="18" t="n"/>
      <c r="H312" s="21">
        <f>IF(OR(A312="",B312=""),0,IF(YEAR(A312)&lt;&gt;설정!$B$3,0,MONTH(A312)))</f>
        <v/>
      </c>
      <c r="I312" s="21">
        <f>IF(H312=0,0,1)</f>
        <v/>
      </c>
      <c r="J312" s="22">
        <f>IF(H312=0,0,ROUND(N(E312)/I312,0))</f>
        <v/>
      </c>
    </row>
    <row r="313">
      <c r="A313" s="17" t="n"/>
      <c r="B313" s="18" t="n"/>
      <c r="C313" s="19" t="n"/>
      <c r="D313" s="19" t="n"/>
      <c r="E313" s="20" t="n"/>
      <c r="F313" s="18" t="n"/>
      <c r="G313" s="18" t="n"/>
      <c r="H313" s="21">
        <f>IF(OR(A313="",B313=""),0,IF(YEAR(A313)&lt;&gt;설정!$B$3,0,MONTH(A313)))</f>
        <v/>
      </c>
      <c r="I313" s="21">
        <f>IF(H313=0,0,1)</f>
        <v/>
      </c>
      <c r="J313" s="22">
        <f>IF(H313=0,0,ROUND(N(E313)/I313,0))</f>
        <v/>
      </c>
    </row>
    <row r="314">
      <c r="A314" s="17" t="n"/>
      <c r="B314" s="18" t="n"/>
      <c r="C314" s="19" t="n"/>
      <c r="D314" s="19" t="n"/>
      <c r="E314" s="20" t="n"/>
      <c r="F314" s="18" t="n"/>
      <c r="G314" s="18" t="n"/>
      <c r="H314" s="21">
        <f>IF(OR(A314="",B314=""),0,IF(YEAR(A314)&lt;&gt;설정!$B$3,0,MONTH(A314)))</f>
        <v/>
      </c>
      <c r="I314" s="21">
        <f>IF(H314=0,0,1)</f>
        <v/>
      </c>
      <c r="J314" s="22">
        <f>IF(H314=0,0,ROUND(N(E314)/I314,0))</f>
        <v/>
      </c>
    </row>
    <row r="315">
      <c r="A315" s="17" t="n"/>
      <c r="B315" s="18" t="n"/>
      <c r="C315" s="19" t="n"/>
      <c r="D315" s="19" t="n"/>
      <c r="E315" s="20" t="n"/>
      <c r="F315" s="18" t="n"/>
      <c r="G315" s="18" t="n"/>
      <c r="H315" s="21">
        <f>IF(OR(A315="",B315=""),0,IF(YEAR(A315)&lt;&gt;설정!$B$3,0,MONTH(A315)))</f>
        <v/>
      </c>
      <c r="I315" s="21">
        <f>IF(H315=0,0,1)</f>
        <v/>
      </c>
      <c r="J315" s="22">
        <f>IF(H315=0,0,ROUND(N(E315)/I315,0))</f>
        <v/>
      </c>
    </row>
    <row r="316">
      <c r="A316" s="17" t="n"/>
      <c r="B316" s="18" t="n"/>
      <c r="C316" s="19" t="n"/>
      <c r="D316" s="19" t="n"/>
      <c r="E316" s="20" t="n"/>
      <c r="F316" s="18" t="n"/>
      <c r="G316" s="18" t="n"/>
      <c r="H316" s="21">
        <f>IF(OR(A316="",B316=""),0,IF(YEAR(A316)&lt;&gt;설정!$B$3,0,MONTH(A316)))</f>
        <v/>
      </c>
      <c r="I316" s="21">
        <f>IF(H316=0,0,1)</f>
        <v/>
      </c>
      <c r="J316" s="22">
        <f>IF(H316=0,0,ROUND(N(E316)/I316,0))</f>
        <v/>
      </c>
    </row>
    <row r="317">
      <c r="A317" s="17" t="n"/>
      <c r="B317" s="18" t="n"/>
      <c r="C317" s="19" t="n"/>
      <c r="D317" s="19" t="n"/>
      <c r="E317" s="20" t="n"/>
      <c r="F317" s="18" t="n"/>
      <c r="G317" s="18" t="n"/>
      <c r="H317" s="21">
        <f>IF(OR(A317="",B317=""),0,IF(YEAR(A317)&lt;&gt;설정!$B$3,0,MONTH(A317)))</f>
        <v/>
      </c>
      <c r="I317" s="21">
        <f>IF(H317=0,0,1)</f>
        <v/>
      </c>
      <c r="J317" s="22">
        <f>IF(H317=0,0,ROUND(N(E317)/I317,0))</f>
        <v/>
      </c>
    </row>
    <row r="318">
      <c r="A318" s="17" t="n"/>
      <c r="B318" s="18" t="n"/>
      <c r="C318" s="19" t="n"/>
      <c r="D318" s="19" t="n"/>
      <c r="E318" s="20" t="n"/>
      <c r="F318" s="18" t="n"/>
      <c r="G318" s="18" t="n"/>
      <c r="H318" s="21">
        <f>IF(OR(A318="",B318=""),0,IF(YEAR(A318)&lt;&gt;설정!$B$3,0,MONTH(A318)))</f>
        <v/>
      </c>
      <c r="I318" s="21">
        <f>IF(H318=0,0,1)</f>
        <v/>
      </c>
      <c r="J318" s="22">
        <f>IF(H318=0,0,ROUND(N(E318)/I318,0))</f>
        <v/>
      </c>
    </row>
    <row r="319">
      <c r="A319" s="17" t="n"/>
      <c r="B319" s="18" t="n"/>
      <c r="C319" s="19" t="n"/>
      <c r="D319" s="19" t="n"/>
      <c r="E319" s="20" t="n"/>
      <c r="F319" s="18" t="n"/>
      <c r="G319" s="18" t="n"/>
      <c r="H319" s="21">
        <f>IF(OR(A319="",B319=""),0,IF(YEAR(A319)&lt;&gt;설정!$B$3,0,MONTH(A319)))</f>
        <v/>
      </c>
      <c r="I319" s="21">
        <f>IF(H319=0,0,1)</f>
        <v/>
      </c>
      <c r="J319" s="22">
        <f>IF(H319=0,0,ROUND(N(E319)/I319,0))</f>
        <v/>
      </c>
    </row>
    <row r="320">
      <c r="A320" s="17" t="n"/>
      <c r="B320" s="18" t="n"/>
      <c r="C320" s="19" t="n"/>
      <c r="D320" s="19" t="n"/>
      <c r="E320" s="20" t="n"/>
      <c r="F320" s="18" t="n"/>
      <c r="G320" s="18" t="n"/>
      <c r="H320" s="21">
        <f>IF(OR(A320="",B320=""),0,IF(YEAR(A320)&lt;&gt;설정!$B$3,0,MONTH(A320)))</f>
        <v/>
      </c>
      <c r="I320" s="21">
        <f>IF(H320=0,0,1)</f>
        <v/>
      </c>
      <c r="J320" s="22">
        <f>IF(H320=0,0,ROUND(N(E320)/I320,0))</f>
        <v/>
      </c>
    </row>
    <row r="321">
      <c r="A321" s="17" t="n"/>
      <c r="B321" s="18" t="n"/>
      <c r="C321" s="19" t="n"/>
      <c r="D321" s="19" t="n"/>
      <c r="E321" s="20" t="n"/>
      <c r="F321" s="18" t="n"/>
      <c r="G321" s="18" t="n"/>
      <c r="H321" s="21">
        <f>IF(OR(A321="",B321=""),0,IF(YEAR(A321)&lt;&gt;설정!$B$3,0,MONTH(A321)))</f>
        <v/>
      </c>
      <c r="I321" s="21">
        <f>IF(H321=0,0,1)</f>
        <v/>
      </c>
      <c r="J321" s="22">
        <f>IF(H321=0,0,ROUND(N(E321)/I321,0))</f>
        <v/>
      </c>
    </row>
    <row r="322">
      <c r="A322" s="17" t="n"/>
      <c r="B322" s="18" t="n"/>
      <c r="C322" s="19" t="n"/>
      <c r="D322" s="19" t="n"/>
      <c r="E322" s="20" t="n"/>
      <c r="F322" s="18" t="n"/>
      <c r="G322" s="18" t="n"/>
      <c r="H322" s="21">
        <f>IF(OR(A322="",B322=""),0,IF(YEAR(A322)&lt;&gt;설정!$B$3,0,MONTH(A322)))</f>
        <v/>
      </c>
      <c r="I322" s="21">
        <f>IF(H322=0,0,1)</f>
        <v/>
      </c>
      <c r="J322" s="22">
        <f>IF(H322=0,0,ROUND(N(E322)/I322,0))</f>
        <v/>
      </c>
    </row>
    <row r="323">
      <c r="A323" s="17" t="n"/>
      <c r="B323" s="18" t="n"/>
      <c r="C323" s="19" t="n"/>
      <c r="D323" s="19" t="n"/>
      <c r="E323" s="20" t="n"/>
      <c r="F323" s="18" t="n"/>
      <c r="G323" s="18" t="n"/>
      <c r="H323" s="21">
        <f>IF(OR(A323="",B323=""),0,IF(YEAR(A323)&lt;&gt;설정!$B$3,0,MONTH(A323)))</f>
        <v/>
      </c>
      <c r="I323" s="21">
        <f>IF(H323=0,0,1)</f>
        <v/>
      </c>
      <c r="J323" s="22">
        <f>IF(H323=0,0,ROUND(N(E323)/I323,0))</f>
        <v/>
      </c>
    </row>
    <row r="324">
      <c r="A324" s="17" t="n"/>
      <c r="B324" s="18" t="n"/>
      <c r="C324" s="19" t="n"/>
      <c r="D324" s="19" t="n"/>
      <c r="E324" s="20" t="n"/>
      <c r="F324" s="18" t="n"/>
      <c r="G324" s="18" t="n"/>
      <c r="H324" s="21">
        <f>IF(OR(A324="",B324=""),0,IF(YEAR(A324)&lt;&gt;설정!$B$3,0,MONTH(A324)))</f>
        <v/>
      </c>
      <c r="I324" s="21">
        <f>IF(H324=0,0,1)</f>
        <v/>
      </c>
      <c r="J324" s="22">
        <f>IF(H324=0,0,ROUND(N(E324)/I324,0))</f>
        <v/>
      </c>
    </row>
    <row r="325">
      <c r="A325" s="17" t="n"/>
      <c r="B325" s="18" t="n"/>
      <c r="C325" s="19" t="n"/>
      <c r="D325" s="19" t="n"/>
      <c r="E325" s="20" t="n"/>
      <c r="F325" s="18" t="n"/>
      <c r="G325" s="18" t="n"/>
      <c r="H325" s="21">
        <f>IF(OR(A325="",B325=""),0,IF(YEAR(A325)&lt;&gt;설정!$B$3,0,MONTH(A325)))</f>
        <v/>
      </c>
      <c r="I325" s="21">
        <f>IF(H325=0,0,1)</f>
        <v/>
      </c>
      <c r="J325" s="22">
        <f>IF(H325=0,0,ROUND(N(E325)/I325,0))</f>
        <v/>
      </c>
    </row>
    <row r="326">
      <c r="A326" s="17" t="n"/>
      <c r="B326" s="18" t="n"/>
      <c r="C326" s="19" t="n"/>
      <c r="D326" s="19" t="n"/>
      <c r="E326" s="20" t="n"/>
      <c r="F326" s="18" t="n"/>
      <c r="G326" s="18" t="n"/>
      <c r="H326" s="21">
        <f>IF(OR(A326="",B326=""),0,IF(YEAR(A326)&lt;&gt;설정!$B$3,0,MONTH(A326)))</f>
        <v/>
      </c>
      <c r="I326" s="21">
        <f>IF(H326=0,0,1)</f>
        <v/>
      </c>
      <c r="J326" s="22">
        <f>IF(H326=0,0,ROUND(N(E326)/I326,0))</f>
        <v/>
      </c>
    </row>
    <row r="327">
      <c r="A327" s="17" t="n"/>
      <c r="B327" s="18" t="n"/>
      <c r="C327" s="19" t="n"/>
      <c r="D327" s="19" t="n"/>
      <c r="E327" s="20" t="n"/>
      <c r="F327" s="18" t="n"/>
      <c r="G327" s="18" t="n"/>
      <c r="H327" s="21">
        <f>IF(OR(A327="",B327=""),0,IF(YEAR(A327)&lt;&gt;설정!$B$3,0,MONTH(A327)))</f>
        <v/>
      </c>
      <c r="I327" s="21">
        <f>IF(H327=0,0,1)</f>
        <v/>
      </c>
      <c r="J327" s="22">
        <f>IF(H327=0,0,ROUND(N(E327)/I327,0))</f>
        <v/>
      </c>
    </row>
    <row r="328">
      <c r="A328" s="17" t="n"/>
      <c r="B328" s="18" t="n"/>
      <c r="C328" s="19" t="n"/>
      <c r="D328" s="19" t="n"/>
      <c r="E328" s="20" t="n"/>
      <c r="F328" s="18" t="n"/>
      <c r="G328" s="18" t="n"/>
      <c r="H328" s="21">
        <f>IF(OR(A328="",B328=""),0,IF(YEAR(A328)&lt;&gt;설정!$B$3,0,MONTH(A328)))</f>
        <v/>
      </c>
      <c r="I328" s="21">
        <f>IF(H328=0,0,1)</f>
        <v/>
      </c>
      <c r="J328" s="22">
        <f>IF(H328=0,0,ROUND(N(E328)/I328,0))</f>
        <v/>
      </c>
    </row>
    <row r="329">
      <c r="A329" s="17" t="n"/>
      <c r="B329" s="18" t="n"/>
      <c r="C329" s="19" t="n"/>
      <c r="D329" s="19" t="n"/>
      <c r="E329" s="20" t="n"/>
      <c r="F329" s="18" t="n"/>
      <c r="G329" s="18" t="n"/>
      <c r="H329" s="21">
        <f>IF(OR(A329="",B329=""),0,IF(YEAR(A329)&lt;&gt;설정!$B$3,0,MONTH(A329)))</f>
        <v/>
      </c>
      <c r="I329" s="21">
        <f>IF(H329=0,0,1)</f>
        <v/>
      </c>
      <c r="J329" s="22">
        <f>IF(H329=0,0,ROUND(N(E329)/I329,0))</f>
        <v/>
      </c>
    </row>
    <row r="330">
      <c r="A330" s="17" t="n"/>
      <c r="B330" s="18" t="n"/>
      <c r="C330" s="19" t="n"/>
      <c r="D330" s="19" t="n"/>
      <c r="E330" s="20" t="n"/>
      <c r="F330" s="18" t="n"/>
      <c r="G330" s="18" t="n"/>
      <c r="H330" s="21">
        <f>IF(OR(A330="",B330=""),0,IF(YEAR(A330)&lt;&gt;설정!$B$3,0,MONTH(A330)))</f>
        <v/>
      </c>
      <c r="I330" s="21">
        <f>IF(H330=0,0,1)</f>
        <v/>
      </c>
      <c r="J330" s="22">
        <f>IF(H330=0,0,ROUND(N(E330)/I330,0))</f>
        <v/>
      </c>
    </row>
    <row r="331">
      <c r="A331" s="17" t="n"/>
      <c r="B331" s="18" t="n"/>
      <c r="C331" s="19" t="n"/>
      <c r="D331" s="19" t="n"/>
      <c r="E331" s="20" t="n"/>
      <c r="F331" s="18" t="n"/>
      <c r="G331" s="18" t="n"/>
      <c r="H331" s="21">
        <f>IF(OR(A331="",B331=""),0,IF(YEAR(A331)&lt;&gt;설정!$B$3,0,MONTH(A331)))</f>
        <v/>
      </c>
      <c r="I331" s="21">
        <f>IF(H331=0,0,1)</f>
        <v/>
      </c>
      <c r="J331" s="22">
        <f>IF(H331=0,0,ROUND(N(E331)/I331,0))</f>
        <v/>
      </c>
    </row>
    <row r="332">
      <c r="A332" s="17" t="n"/>
      <c r="B332" s="18" t="n"/>
      <c r="C332" s="19" t="n"/>
      <c r="D332" s="19" t="n"/>
      <c r="E332" s="20" t="n"/>
      <c r="F332" s="18" t="n"/>
      <c r="G332" s="18" t="n"/>
      <c r="H332" s="21">
        <f>IF(OR(A332="",B332=""),0,IF(YEAR(A332)&lt;&gt;설정!$B$3,0,MONTH(A332)))</f>
        <v/>
      </c>
      <c r="I332" s="21">
        <f>IF(H332=0,0,1)</f>
        <v/>
      </c>
      <c r="J332" s="22">
        <f>IF(H332=0,0,ROUND(N(E332)/I332,0))</f>
        <v/>
      </c>
    </row>
    <row r="333">
      <c r="A333" s="17" t="n"/>
      <c r="B333" s="18" t="n"/>
      <c r="C333" s="19" t="n"/>
      <c r="D333" s="19" t="n"/>
      <c r="E333" s="20" t="n"/>
      <c r="F333" s="18" t="n"/>
      <c r="G333" s="18" t="n"/>
      <c r="H333" s="21">
        <f>IF(OR(A333="",B333=""),0,IF(YEAR(A333)&lt;&gt;설정!$B$3,0,MONTH(A333)))</f>
        <v/>
      </c>
      <c r="I333" s="21">
        <f>IF(H333=0,0,1)</f>
        <v/>
      </c>
      <c r="J333" s="22">
        <f>IF(H333=0,0,ROUND(N(E333)/I333,0))</f>
        <v/>
      </c>
    </row>
    <row r="334">
      <c r="A334" s="17" t="n"/>
      <c r="B334" s="18" t="n"/>
      <c r="C334" s="19" t="n"/>
      <c r="D334" s="19" t="n"/>
      <c r="E334" s="20" t="n"/>
      <c r="F334" s="18" t="n"/>
      <c r="G334" s="18" t="n"/>
      <c r="H334" s="21">
        <f>IF(OR(A334="",B334=""),0,IF(YEAR(A334)&lt;&gt;설정!$B$3,0,MONTH(A334)))</f>
        <v/>
      </c>
      <c r="I334" s="21">
        <f>IF(H334=0,0,1)</f>
        <v/>
      </c>
      <c r="J334" s="22">
        <f>IF(H334=0,0,ROUND(N(E334)/I334,0))</f>
        <v/>
      </c>
    </row>
    <row r="335">
      <c r="A335" s="17" t="n"/>
      <c r="B335" s="18" t="n"/>
      <c r="C335" s="19" t="n"/>
      <c r="D335" s="19" t="n"/>
      <c r="E335" s="20" t="n"/>
      <c r="F335" s="18" t="n"/>
      <c r="G335" s="18" t="n"/>
      <c r="H335" s="21">
        <f>IF(OR(A335="",B335=""),0,IF(YEAR(A335)&lt;&gt;설정!$B$3,0,MONTH(A335)))</f>
        <v/>
      </c>
      <c r="I335" s="21">
        <f>IF(H335=0,0,1)</f>
        <v/>
      </c>
      <c r="J335" s="22">
        <f>IF(H335=0,0,ROUND(N(E335)/I335,0))</f>
        <v/>
      </c>
    </row>
    <row r="336">
      <c r="A336" s="17" t="n"/>
      <c r="B336" s="18" t="n"/>
      <c r="C336" s="19" t="n"/>
      <c r="D336" s="19" t="n"/>
      <c r="E336" s="20" t="n"/>
      <c r="F336" s="18" t="n"/>
      <c r="G336" s="18" t="n"/>
      <c r="H336" s="21">
        <f>IF(OR(A336="",B336=""),0,IF(YEAR(A336)&lt;&gt;설정!$B$3,0,MONTH(A336)))</f>
        <v/>
      </c>
      <c r="I336" s="21">
        <f>IF(H336=0,0,1)</f>
        <v/>
      </c>
      <c r="J336" s="22">
        <f>IF(H336=0,0,ROUND(N(E336)/I336,0))</f>
        <v/>
      </c>
    </row>
    <row r="337">
      <c r="A337" s="17" t="n"/>
      <c r="B337" s="18" t="n"/>
      <c r="C337" s="19" t="n"/>
      <c r="D337" s="19" t="n"/>
      <c r="E337" s="20" t="n"/>
      <c r="F337" s="18" t="n"/>
      <c r="G337" s="18" t="n"/>
      <c r="H337" s="21">
        <f>IF(OR(A337="",B337=""),0,IF(YEAR(A337)&lt;&gt;설정!$B$3,0,MONTH(A337)))</f>
        <v/>
      </c>
      <c r="I337" s="21">
        <f>IF(H337=0,0,1)</f>
        <v/>
      </c>
      <c r="J337" s="22">
        <f>IF(H337=0,0,ROUND(N(E337)/I337,0))</f>
        <v/>
      </c>
    </row>
    <row r="338">
      <c r="A338" s="17" t="n"/>
      <c r="B338" s="18" t="n"/>
      <c r="C338" s="19" t="n"/>
      <c r="D338" s="19" t="n"/>
      <c r="E338" s="20" t="n"/>
      <c r="F338" s="18" t="n"/>
      <c r="G338" s="18" t="n"/>
      <c r="H338" s="21">
        <f>IF(OR(A338="",B338=""),0,IF(YEAR(A338)&lt;&gt;설정!$B$3,0,MONTH(A338)))</f>
        <v/>
      </c>
      <c r="I338" s="21">
        <f>IF(H338=0,0,1)</f>
        <v/>
      </c>
      <c r="J338" s="22">
        <f>IF(H338=0,0,ROUND(N(E338)/I338,0))</f>
        <v/>
      </c>
    </row>
    <row r="339">
      <c r="A339" s="17" t="n"/>
      <c r="B339" s="18" t="n"/>
      <c r="C339" s="19" t="n"/>
      <c r="D339" s="19" t="n"/>
      <c r="E339" s="20" t="n"/>
      <c r="F339" s="18" t="n"/>
      <c r="G339" s="18" t="n"/>
      <c r="H339" s="21">
        <f>IF(OR(A339="",B339=""),0,IF(YEAR(A339)&lt;&gt;설정!$B$3,0,MONTH(A339)))</f>
        <v/>
      </c>
      <c r="I339" s="21">
        <f>IF(H339=0,0,1)</f>
        <v/>
      </c>
      <c r="J339" s="22">
        <f>IF(H339=0,0,ROUND(N(E339)/I339,0))</f>
        <v/>
      </c>
    </row>
    <row r="340">
      <c r="A340" s="17" t="n"/>
      <c r="B340" s="18" t="n"/>
      <c r="C340" s="19" t="n"/>
      <c r="D340" s="19" t="n"/>
      <c r="E340" s="20" t="n"/>
      <c r="F340" s="18" t="n"/>
      <c r="G340" s="18" t="n"/>
      <c r="H340" s="21">
        <f>IF(OR(A340="",B340=""),0,IF(YEAR(A340)&lt;&gt;설정!$B$3,0,MONTH(A340)))</f>
        <v/>
      </c>
      <c r="I340" s="21">
        <f>IF(H340=0,0,1)</f>
        <v/>
      </c>
      <c r="J340" s="22">
        <f>IF(H340=0,0,ROUND(N(E340)/I340,0))</f>
        <v/>
      </c>
    </row>
    <row r="341">
      <c r="A341" s="17" t="n"/>
      <c r="B341" s="18" t="n"/>
      <c r="C341" s="19" t="n"/>
      <c r="D341" s="19" t="n"/>
      <c r="E341" s="20" t="n"/>
      <c r="F341" s="18" t="n"/>
      <c r="G341" s="18" t="n"/>
      <c r="H341" s="21">
        <f>IF(OR(A341="",B341=""),0,IF(YEAR(A341)&lt;&gt;설정!$B$3,0,MONTH(A341)))</f>
        <v/>
      </c>
      <c r="I341" s="21">
        <f>IF(H341=0,0,1)</f>
        <v/>
      </c>
      <c r="J341" s="22">
        <f>IF(H341=0,0,ROUND(N(E341)/I341,0))</f>
        <v/>
      </c>
    </row>
    <row r="342">
      <c r="A342" s="17" t="n"/>
      <c r="B342" s="18" t="n"/>
      <c r="C342" s="19" t="n"/>
      <c r="D342" s="19" t="n"/>
      <c r="E342" s="20" t="n"/>
      <c r="F342" s="18" t="n"/>
      <c r="G342" s="18" t="n"/>
      <c r="H342" s="21">
        <f>IF(OR(A342="",B342=""),0,IF(YEAR(A342)&lt;&gt;설정!$B$3,0,MONTH(A342)))</f>
        <v/>
      </c>
      <c r="I342" s="21">
        <f>IF(H342=0,0,1)</f>
        <v/>
      </c>
      <c r="J342" s="22">
        <f>IF(H342=0,0,ROUND(N(E342)/I342,0))</f>
        <v/>
      </c>
    </row>
    <row r="343">
      <c r="A343" s="17" t="n"/>
      <c r="B343" s="18" t="n"/>
      <c r="C343" s="19" t="n"/>
      <c r="D343" s="19" t="n"/>
      <c r="E343" s="20" t="n"/>
      <c r="F343" s="18" t="n"/>
      <c r="G343" s="18" t="n"/>
      <c r="H343" s="21">
        <f>IF(OR(A343="",B343=""),0,IF(YEAR(A343)&lt;&gt;설정!$B$3,0,MONTH(A343)))</f>
        <v/>
      </c>
      <c r="I343" s="21">
        <f>IF(H343=0,0,1)</f>
        <v/>
      </c>
      <c r="J343" s="22">
        <f>IF(H343=0,0,ROUND(N(E343)/I343,0))</f>
        <v/>
      </c>
    </row>
    <row r="344">
      <c r="A344" s="17" t="n"/>
      <c r="B344" s="18" t="n"/>
      <c r="C344" s="19" t="n"/>
      <c r="D344" s="19" t="n"/>
      <c r="E344" s="20" t="n"/>
      <c r="F344" s="18" t="n"/>
      <c r="G344" s="18" t="n"/>
      <c r="H344" s="21">
        <f>IF(OR(A344="",B344=""),0,IF(YEAR(A344)&lt;&gt;설정!$B$3,0,MONTH(A344)))</f>
        <v/>
      </c>
      <c r="I344" s="21">
        <f>IF(H344=0,0,1)</f>
        <v/>
      </c>
      <c r="J344" s="22">
        <f>IF(H344=0,0,ROUND(N(E344)/I344,0))</f>
        <v/>
      </c>
    </row>
    <row r="345">
      <c r="A345" s="17" t="n"/>
      <c r="B345" s="18" t="n"/>
      <c r="C345" s="19" t="n"/>
      <c r="D345" s="19" t="n"/>
      <c r="E345" s="20" t="n"/>
      <c r="F345" s="18" t="n"/>
      <c r="G345" s="18" t="n"/>
      <c r="H345" s="21">
        <f>IF(OR(A345="",B345=""),0,IF(YEAR(A345)&lt;&gt;설정!$B$3,0,MONTH(A345)))</f>
        <v/>
      </c>
      <c r="I345" s="21">
        <f>IF(H345=0,0,1)</f>
        <v/>
      </c>
      <c r="J345" s="22">
        <f>IF(H345=0,0,ROUND(N(E345)/I345,0))</f>
        <v/>
      </c>
    </row>
    <row r="346">
      <c r="A346" s="17" t="n"/>
      <c r="B346" s="18" t="n"/>
      <c r="C346" s="19" t="n"/>
      <c r="D346" s="19" t="n"/>
      <c r="E346" s="20" t="n"/>
      <c r="F346" s="18" t="n"/>
      <c r="G346" s="18" t="n"/>
      <c r="H346" s="21">
        <f>IF(OR(A346="",B346=""),0,IF(YEAR(A346)&lt;&gt;설정!$B$3,0,MONTH(A346)))</f>
        <v/>
      </c>
      <c r="I346" s="21">
        <f>IF(H346=0,0,1)</f>
        <v/>
      </c>
      <c r="J346" s="22">
        <f>IF(H346=0,0,ROUND(N(E346)/I346,0))</f>
        <v/>
      </c>
    </row>
    <row r="347">
      <c r="A347" s="17" t="n"/>
      <c r="B347" s="18" t="n"/>
      <c r="C347" s="19" t="n"/>
      <c r="D347" s="19" t="n"/>
      <c r="E347" s="20" t="n"/>
      <c r="F347" s="18" t="n"/>
      <c r="G347" s="18" t="n"/>
      <c r="H347" s="21">
        <f>IF(OR(A347="",B347=""),0,IF(YEAR(A347)&lt;&gt;설정!$B$3,0,MONTH(A347)))</f>
        <v/>
      </c>
      <c r="I347" s="21">
        <f>IF(H347=0,0,1)</f>
        <v/>
      </c>
      <c r="J347" s="22">
        <f>IF(H347=0,0,ROUND(N(E347)/I347,0))</f>
        <v/>
      </c>
    </row>
    <row r="348">
      <c r="A348" s="17" t="n"/>
      <c r="B348" s="18" t="n"/>
      <c r="C348" s="19" t="n"/>
      <c r="D348" s="19" t="n"/>
      <c r="E348" s="20" t="n"/>
      <c r="F348" s="18" t="n"/>
      <c r="G348" s="18" t="n"/>
      <c r="H348" s="21">
        <f>IF(OR(A348="",B348=""),0,IF(YEAR(A348)&lt;&gt;설정!$B$3,0,MONTH(A348)))</f>
        <v/>
      </c>
      <c r="I348" s="21">
        <f>IF(H348=0,0,1)</f>
        <v/>
      </c>
      <c r="J348" s="22">
        <f>IF(H348=0,0,ROUND(N(E348)/I348,0))</f>
        <v/>
      </c>
    </row>
    <row r="349">
      <c r="A349" s="17" t="n"/>
      <c r="B349" s="18" t="n"/>
      <c r="C349" s="19" t="n"/>
      <c r="D349" s="19" t="n"/>
      <c r="E349" s="20" t="n"/>
      <c r="F349" s="18" t="n"/>
      <c r="G349" s="18" t="n"/>
      <c r="H349" s="21">
        <f>IF(OR(A349="",B349=""),0,IF(YEAR(A349)&lt;&gt;설정!$B$3,0,MONTH(A349)))</f>
        <v/>
      </c>
      <c r="I349" s="21">
        <f>IF(H349=0,0,1)</f>
        <v/>
      </c>
      <c r="J349" s="22">
        <f>IF(H349=0,0,ROUND(N(E349)/I349,0))</f>
        <v/>
      </c>
    </row>
    <row r="350">
      <c r="A350" s="17" t="n"/>
      <c r="B350" s="18" t="n"/>
      <c r="C350" s="19" t="n"/>
      <c r="D350" s="19" t="n"/>
      <c r="E350" s="20" t="n"/>
      <c r="F350" s="18" t="n"/>
      <c r="G350" s="18" t="n"/>
      <c r="H350" s="21">
        <f>IF(OR(A350="",B350=""),0,IF(YEAR(A350)&lt;&gt;설정!$B$3,0,MONTH(A350)))</f>
        <v/>
      </c>
      <c r="I350" s="21">
        <f>IF(H350=0,0,1)</f>
        <v/>
      </c>
      <c r="J350" s="22">
        <f>IF(H350=0,0,ROUND(N(E350)/I350,0))</f>
        <v/>
      </c>
    </row>
    <row r="351">
      <c r="A351" s="17" t="n"/>
      <c r="B351" s="18" t="n"/>
      <c r="C351" s="19" t="n"/>
      <c r="D351" s="19" t="n"/>
      <c r="E351" s="20" t="n"/>
      <c r="F351" s="18" t="n"/>
      <c r="G351" s="18" t="n"/>
      <c r="H351" s="21">
        <f>IF(OR(A351="",B351=""),0,IF(YEAR(A351)&lt;&gt;설정!$B$3,0,MONTH(A351)))</f>
        <v/>
      </c>
      <c r="I351" s="21">
        <f>IF(H351=0,0,1)</f>
        <v/>
      </c>
      <c r="J351" s="22">
        <f>IF(H351=0,0,ROUND(N(E351)/I351,0))</f>
        <v/>
      </c>
    </row>
    <row r="352">
      <c r="A352" s="17" t="n"/>
      <c r="B352" s="18" t="n"/>
      <c r="C352" s="19" t="n"/>
      <c r="D352" s="19" t="n"/>
      <c r="E352" s="20" t="n"/>
      <c r="F352" s="18" t="n"/>
      <c r="G352" s="18" t="n"/>
      <c r="H352" s="21">
        <f>IF(OR(A352="",B352=""),0,IF(YEAR(A352)&lt;&gt;설정!$B$3,0,MONTH(A352)))</f>
        <v/>
      </c>
      <c r="I352" s="21">
        <f>IF(H352=0,0,1)</f>
        <v/>
      </c>
      <c r="J352" s="22">
        <f>IF(H352=0,0,ROUND(N(E352)/I352,0))</f>
        <v/>
      </c>
    </row>
    <row r="353">
      <c r="A353" s="17" t="n"/>
      <c r="B353" s="18" t="n"/>
      <c r="C353" s="19" t="n"/>
      <c r="D353" s="19" t="n"/>
      <c r="E353" s="20" t="n"/>
      <c r="F353" s="18" t="n"/>
      <c r="G353" s="18" t="n"/>
      <c r="H353" s="21">
        <f>IF(OR(A353="",B353=""),0,IF(YEAR(A353)&lt;&gt;설정!$B$3,0,MONTH(A353)))</f>
        <v/>
      </c>
      <c r="I353" s="21">
        <f>IF(H353=0,0,1)</f>
        <v/>
      </c>
      <c r="J353" s="22">
        <f>IF(H353=0,0,ROUND(N(E353)/I353,0))</f>
        <v/>
      </c>
    </row>
    <row r="354">
      <c r="A354" s="17" t="n"/>
      <c r="B354" s="18" t="n"/>
      <c r="C354" s="19" t="n"/>
      <c r="D354" s="19" t="n"/>
      <c r="E354" s="20" t="n"/>
      <c r="F354" s="18" t="n"/>
      <c r="G354" s="18" t="n"/>
      <c r="H354" s="21">
        <f>IF(OR(A354="",B354=""),0,IF(YEAR(A354)&lt;&gt;설정!$B$3,0,MONTH(A354)))</f>
        <v/>
      </c>
      <c r="I354" s="21">
        <f>IF(H354=0,0,1)</f>
        <v/>
      </c>
      <c r="J354" s="22">
        <f>IF(H354=0,0,ROUND(N(E354)/I354,0))</f>
        <v/>
      </c>
    </row>
    <row r="355">
      <c r="A355" s="17" t="n"/>
      <c r="B355" s="18" t="n"/>
      <c r="C355" s="19" t="n"/>
      <c r="D355" s="19" t="n"/>
      <c r="E355" s="20" t="n"/>
      <c r="F355" s="18" t="n"/>
      <c r="G355" s="18" t="n"/>
      <c r="H355" s="21">
        <f>IF(OR(A355="",B355=""),0,IF(YEAR(A355)&lt;&gt;설정!$B$3,0,MONTH(A355)))</f>
        <v/>
      </c>
      <c r="I355" s="21">
        <f>IF(H355=0,0,1)</f>
        <v/>
      </c>
      <c r="J355" s="22">
        <f>IF(H355=0,0,ROUND(N(E355)/I355,0))</f>
        <v/>
      </c>
    </row>
    <row r="356">
      <c r="A356" s="17" t="n"/>
      <c r="B356" s="18" t="n"/>
      <c r="C356" s="19" t="n"/>
      <c r="D356" s="19" t="n"/>
      <c r="E356" s="20" t="n"/>
      <c r="F356" s="18" t="n"/>
      <c r="G356" s="18" t="n"/>
      <c r="H356" s="21">
        <f>IF(OR(A356="",B356=""),0,IF(YEAR(A356)&lt;&gt;설정!$B$3,0,MONTH(A356)))</f>
        <v/>
      </c>
      <c r="I356" s="21">
        <f>IF(H356=0,0,1)</f>
        <v/>
      </c>
      <c r="J356" s="22">
        <f>IF(H356=0,0,ROUND(N(E356)/I356,0))</f>
        <v/>
      </c>
    </row>
    <row r="357">
      <c r="A357" s="17" t="n"/>
      <c r="B357" s="18" t="n"/>
      <c r="C357" s="19" t="n"/>
      <c r="D357" s="19" t="n"/>
      <c r="E357" s="20" t="n"/>
      <c r="F357" s="18" t="n"/>
      <c r="G357" s="18" t="n"/>
      <c r="H357" s="21">
        <f>IF(OR(A357="",B357=""),0,IF(YEAR(A357)&lt;&gt;설정!$B$3,0,MONTH(A357)))</f>
        <v/>
      </c>
      <c r="I357" s="21">
        <f>IF(H357=0,0,1)</f>
        <v/>
      </c>
      <c r="J357" s="22">
        <f>IF(H357=0,0,ROUND(N(E357)/I357,0))</f>
        <v/>
      </c>
    </row>
    <row r="358">
      <c r="A358" s="17" t="n"/>
      <c r="B358" s="18" t="n"/>
      <c r="C358" s="19" t="n"/>
      <c r="D358" s="19" t="n"/>
      <c r="E358" s="20" t="n"/>
      <c r="F358" s="18" t="n"/>
      <c r="G358" s="18" t="n"/>
      <c r="H358" s="21">
        <f>IF(OR(A358="",B358=""),0,IF(YEAR(A358)&lt;&gt;설정!$B$3,0,MONTH(A358)))</f>
        <v/>
      </c>
      <c r="I358" s="21">
        <f>IF(H358=0,0,1)</f>
        <v/>
      </c>
      <c r="J358" s="22">
        <f>IF(H358=0,0,ROUND(N(E358)/I358,0))</f>
        <v/>
      </c>
    </row>
    <row r="359">
      <c r="A359" s="17" t="n"/>
      <c r="B359" s="18" t="n"/>
      <c r="C359" s="19" t="n"/>
      <c r="D359" s="19" t="n"/>
      <c r="E359" s="20" t="n"/>
      <c r="F359" s="18" t="n"/>
      <c r="G359" s="18" t="n"/>
      <c r="H359" s="21">
        <f>IF(OR(A359="",B359=""),0,IF(YEAR(A359)&lt;&gt;설정!$B$3,0,MONTH(A359)))</f>
        <v/>
      </c>
      <c r="I359" s="21">
        <f>IF(H359=0,0,1)</f>
        <v/>
      </c>
      <c r="J359" s="22">
        <f>IF(H359=0,0,ROUND(N(E359)/I359,0))</f>
        <v/>
      </c>
    </row>
    <row r="360">
      <c r="A360" s="17" t="n"/>
      <c r="B360" s="18" t="n"/>
      <c r="C360" s="19" t="n"/>
      <c r="D360" s="19" t="n"/>
      <c r="E360" s="20" t="n"/>
      <c r="F360" s="18" t="n"/>
      <c r="G360" s="18" t="n"/>
      <c r="H360" s="21">
        <f>IF(OR(A360="",B360=""),0,IF(YEAR(A360)&lt;&gt;설정!$B$3,0,MONTH(A360)))</f>
        <v/>
      </c>
      <c r="I360" s="21">
        <f>IF(H360=0,0,1)</f>
        <v/>
      </c>
      <c r="J360" s="22">
        <f>IF(H360=0,0,ROUND(N(E360)/I360,0))</f>
        <v/>
      </c>
    </row>
    <row r="361">
      <c r="A361" s="17" t="n"/>
      <c r="B361" s="18" t="n"/>
      <c r="C361" s="19" t="n"/>
      <c r="D361" s="19" t="n"/>
      <c r="E361" s="20" t="n"/>
      <c r="F361" s="18" t="n"/>
      <c r="G361" s="18" t="n"/>
      <c r="H361" s="21">
        <f>IF(OR(A361="",B361=""),0,IF(YEAR(A361)&lt;&gt;설정!$B$3,0,MONTH(A361)))</f>
        <v/>
      </c>
      <c r="I361" s="21">
        <f>IF(H361=0,0,1)</f>
        <v/>
      </c>
      <c r="J361" s="22">
        <f>IF(H361=0,0,ROUND(N(E361)/I361,0))</f>
        <v/>
      </c>
    </row>
    <row r="362">
      <c r="A362" s="17" t="n"/>
      <c r="B362" s="18" t="n"/>
      <c r="C362" s="19" t="n"/>
      <c r="D362" s="19" t="n"/>
      <c r="E362" s="20" t="n"/>
      <c r="F362" s="18" t="n"/>
      <c r="G362" s="18" t="n"/>
      <c r="H362" s="21">
        <f>IF(OR(A362="",B362=""),0,IF(YEAR(A362)&lt;&gt;설정!$B$3,0,MONTH(A362)))</f>
        <v/>
      </c>
      <c r="I362" s="21">
        <f>IF(H362=0,0,1)</f>
        <v/>
      </c>
      <c r="J362" s="22">
        <f>IF(H362=0,0,ROUND(N(E362)/I362,0))</f>
        <v/>
      </c>
    </row>
    <row r="363">
      <c r="A363" s="17" t="n"/>
      <c r="B363" s="18" t="n"/>
      <c r="C363" s="19" t="n"/>
      <c r="D363" s="19" t="n"/>
      <c r="E363" s="20" t="n"/>
      <c r="F363" s="18" t="n"/>
      <c r="G363" s="18" t="n"/>
      <c r="H363" s="21">
        <f>IF(OR(A363="",B363=""),0,IF(YEAR(A363)&lt;&gt;설정!$B$3,0,MONTH(A363)))</f>
        <v/>
      </c>
      <c r="I363" s="21">
        <f>IF(H363=0,0,1)</f>
        <v/>
      </c>
      <c r="J363" s="22">
        <f>IF(H363=0,0,ROUND(N(E363)/I363,0))</f>
        <v/>
      </c>
    </row>
    <row r="364">
      <c r="A364" s="17" t="n"/>
      <c r="B364" s="18" t="n"/>
      <c r="C364" s="19" t="n"/>
      <c r="D364" s="19" t="n"/>
      <c r="E364" s="20" t="n"/>
      <c r="F364" s="18" t="n"/>
      <c r="G364" s="18" t="n"/>
      <c r="H364" s="21">
        <f>IF(OR(A364="",B364=""),0,IF(YEAR(A364)&lt;&gt;설정!$B$3,0,MONTH(A364)))</f>
        <v/>
      </c>
      <c r="I364" s="21">
        <f>IF(H364=0,0,1)</f>
        <v/>
      </c>
      <c r="J364" s="22">
        <f>IF(H364=0,0,ROUND(N(E364)/I364,0))</f>
        <v/>
      </c>
    </row>
    <row r="365">
      <c r="A365" s="17" t="n"/>
      <c r="B365" s="18" t="n"/>
      <c r="C365" s="19" t="n"/>
      <c r="D365" s="19" t="n"/>
      <c r="E365" s="20" t="n"/>
      <c r="F365" s="18" t="n"/>
      <c r="G365" s="18" t="n"/>
      <c r="H365" s="21">
        <f>IF(OR(A365="",B365=""),0,IF(YEAR(A365)&lt;&gt;설정!$B$3,0,MONTH(A365)))</f>
        <v/>
      </c>
      <c r="I365" s="21">
        <f>IF(H365=0,0,1)</f>
        <v/>
      </c>
      <c r="J365" s="22">
        <f>IF(H365=0,0,ROUND(N(E365)/I365,0))</f>
        <v/>
      </c>
    </row>
    <row r="366">
      <c r="A366" s="17" t="n"/>
      <c r="B366" s="18" t="n"/>
      <c r="C366" s="19" t="n"/>
      <c r="D366" s="19" t="n"/>
      <c r="E366" s="20" t="n"/>
      <c r="F366" s="18" t="n"/>
      <c r="G366" s="18" t="n"/>
      <c r="H366" s="21">
        <f>IF(OR(A366="",B366=""),0,IF(YEAR(A366)&lt;&gt;설정!$B$3,0,MONTH(A366)))</f>
        <v/>
      </c>
      <c r="I366" s="21">
        <f>IF(H366=0,0,1)</f>
        <v/>
      </c>
      <c r="J366" s="22">
        <f>IF(H366=0,0,ROUND(N(E366)/I366,0))</f>
        <v/>
      </c>
    </row>
    <row r="367">
      <c r="A367" s="17" t="n"/>
      <c r="B367" s="18" t="n"/>
      <c r="C367" s="19" t="n"/>
      <c r="D367" s="19" t="n"/>
      <c r="E367" s="20" t="n"/>
      <c r="F367" s="18" t="n"/>
      <c r="G367" s="18" t="n"/>
      <c r="H367" s="21">
        <f>IF(OR(A367="",B367=""),0,IF(YEAR(A367)&lt;&gt;설정!$B$3,0,MONTH(A367)))</f>
        <v/>
      </c>
      <c r="I367" s="21">
        <f>IF(H367=0,0,1)</f>
        <v/>
      </c>
      <c r="J367" s="22">
        <f>IF(H367=0,0,ROUND(N(E367)/I367,0))</f>
        <v/>
      </c>
    </row>
    <row r="368">
      <c r="A368" s="17" t="n"/>
      <c r="B368" s="18" t="n"/>
      <c r="C368" s="19" t="n"/>
      <c r="D368" s="19" t="n"/>
      <c r="E368" s="20" t="n"/>
      <c r="F368" s="18" t="n"/>
      <c r="G368" s="18" t="n"/>
      <c r="H368" s="21">
        <f>IF(OR(A368="",B368=""),0,IF(YEAR(A368)&lt;&gt;설정!$B$3,0,MONTH(A368)))</f>
        <v/>
      </c>
      <c r="I368" s="21">
        <f>IF(H368=0,0,1)</f>
        <v/>
      </c>
      <c r="J368" s="22">
        <f>IF(H368=0,0,ROUND(N(E368)/I368,0))</f>
        <v/>
      </c>
    </row>
    <row r="369">
      <c r="A369" s="17" t="n"/>
      <c r="B369" s="18" t="n"/>
      <c r="C369" s="19" t="n"/>
      <c r="D369" s="19" t="n"/>
      <c r="E369" s="20" t="n"/>
      <c r="F369" s="18" t="n"/>
      <c r="G369" s="18" t="n"/>
      <c r="H369" s="21">
        <f>IF(OR(A369="",B369=""),0,IF(YEAR(A369)&lt;&gt;설정!$B$3,0,MONTH(A369)))</f>
        <v/>
      </c>
      <c r="I369" s="21">
        <f>IF(H369=0,0,1)</f>
        <v/>
      </c>
      <c r="J369" s="22">
        <f>IF(H369=0,0,ROUND(N(E369)/I369,0))</f>
        <v/>
      </c>
    </row>
    <row r="370">
      <c r="A370" s="17" t="n"/>
      <c r="B370" s="18" t="n"/>
      <c r="C370" s="19" t="n"/>
      <c r="D370" s="19" t="n"/>
      <c r="E370" s="20" t="n"/>
      <c r="F370" s="18" t="n"/>
      <c r="G370" s="18" t="n"/>
      <c r="H370" s="21">
        <f>IF(OR(A370="",B370=""),0,IF(YEAR(A370)&lt;&gt;설정!$B$3,0,MONTH(A370)))</f>
        <v/>
      </c>
      <c r="I370" s="21">
        <f>IF(H370=0,0,1)</f>
        <v/>
      </c>
      <c r="J370" s="22">
        <f>IF(H370=0,0,ROUND(N(E370)/I370,0))</f>
        <v/>
      </c>
    </row>
    <row r="371">
      <c r="A371" s="17" t="n"/>
      <c r="B371" s="18" t="n"/>
      <c r="C371" s="19" t="n"/>
      <c r="D371" s="19" t="n"/>
      <c r="E371" s="20" t="n"/>
      <c r="F371" s="18" t="n"/>
      <c r="G371" s="18" t="n"/>
      <c r="H371" s="21">
        <f>IF(OR(A371="",B371=""),0,IF(YEAR(A371)&lt;&gt;설정!$B$3,0,MONTH(A371)))</f>
        <v/>
      </c>
      <c r="I371" s="21">
        <f>IF(H371=0,0,1)</f>
        <v/>
      </c>
      <c r="J371" s="22">
        <f>IF(H371=0,0,ROUND(N(E371)/I371,0))</f>
        <v/>
      </c>
    </row>
    <row r="372">
      <c r="A372" s="17" t="n"/>
      <c r="B372" s="18" t="n"/>
      <c r="C372" s="19" t="n"/>
      <c r="D372" s="19" t="n"/>
      <c r="E372" s="20" t="n"/>
      <c r="F372" s="18" t="n"/>
      <c r="G372" s="18" t="n"/>
      <c r="H372" s="21">
        <f>IF(OR(A372="",B372=""),0,IF(YEAR(A372)&lt;&gt;설정!$B$3,0,MONTH(A372)))</f>
        <v/>
      </c>
      <c r="I372" s="21">
        <f>IF(H372=0,0,1)</f>
        <v/>
      </c>
      <c r="J372" s="22">
        <f>IF(H372=0,0,ROUND(N(E372)/I372,0))</f>
        <v/>
      </c>
    </row>
    <row r="373">
      <c r="A373" s="17" t="n"/>
      <c r="B373" s="18" t="n"/>
      <c r="C373" s="19" t="n"/>
      <c r="D373" s="19" t="n"/>
      <c r="E373" s="20" t="n"/>
      <c r="F373" s="18" t="n"/>
      <c r="G373" s="18" t="n"/>
      <c r="H373" s="21">
        <f>IF(OR(A373="",B373=""),0,IF(YEAR(A373)&lt;&gt;설정!$B$3,0,MONTH(A373)))</f>
        <v/>
      </c>
      <c r="I373" s="21">
        <f>IF(H373=0,0,1)</f>
        <v/>
      </c>
      <c r="J373" s="22">
        <f>IF(H373=0,0,ROUND(N(E373)/I373,0))</f>
        <v/>
      </c>
    </row>
    <row r="374">
      <c r="A374" s="17" t="n"/>
      <c r="B374" s="18" t="n"/>
      <c r="C374" s="19" t="n"/>
      <c r="D374" s="19" t="n"/>
      <c r="E374" s="20" t="n"/>
      <c r="F374" s="18" t="n"/>
      <c r="G374" s="18" t="n"/>
      <c r="H374" s="21">
        <f>IF(OR(A374="",B374=""),0,IF(YEAR(A374)&lt;&gt;설정!$B$3,0,MONTH(A374)))</f>
        <v/>
      </c>
      <c r="I374" s="21">
        <f>IF(H374=0,0,1)</f>
        <v/>
      </c>
      <c r="J374" s="22">
        <f>IF(H374=0,0,ROUND(N(E374)/I374,0))</f>
        <v/>
      </c>
    </row>
    <row r="375">
      <c r="A375" s="17" t="n"/>
      <c r="B375" s="18" t="n"/>
      <c r="C375" s="19" t="n"/>
      <c r="D375" s="19" t="n"/>
      <c r="E375" s="20" t="n"/>
      <c r="F375" s="18" t="n"/>
      <c r="G375" s="18" t="n"/>
      <c r="H375" s="21">
        <f>IF(OR(A375="",B375=""),0,IF(YEAR(A375)&lt;&gt;설정!$B$3,0,MONTH(A375)))</f>
        <v/>
      </c>
      <c r="I375" s="21">
        <f>IF(H375=0,0,1)</f>
        <v/>
      </c>
      <c r="J375" s="22">
        <f>IF(H375=0,0,ROUND(N(E375)/I375,0))</f>
        <v/>
      </c>
    </row>
    <row r="376">
      <c r="A376" s="17" t="n"/>
      <c r="B376" s="18" t="n"/>
      <c r="C376" s="19" t="n"/>
      <c r="D376" s="19" t="n"/>
      <c r="E376" s="20" t="n"/>
      <c r="F376" s="18" t="n"/>
      <c r="G376" s="18" t="n"/>
      <c r="H376" s="21">
        <f>IF(OR(A376="",B376=""),0,IF(YEAR(A376)&lt;&gt;설정!$B$3,0,MONTH(A376)))</f>
        <v/>
      </c>
      <c r="I376" s="21">
        <f>IF(H376=0,0,1)</f>
        <v/>
      </c>
      <c r="J376" s="22">
        <f>IF(H376=0,0,ROUND(N(E376)/I376,0))</f>
        <v/>
      </c>
    </row>
    <row r="377">
      <c r="A377" s="17" t="n"/>
      <c r="B377" s="18" t="n"/>
      <c r="C377" s="19" t="n"/>
      <c r="D377" s="19" t="n"/>
      <c r="E377" s="20" t="n"/>
      <c r="F377" s="18" t="n"/>
      <c r="G377" s="18" t="n"/>
      <c r="H377" s="21">
        <f>IF(OR(A377="",B377=""),0,IF(YEAR(A377)&lt;&gt;설정!$B$3,0,MONTH(A377)))</f>
        <v/>
      </c>
      <c r="I377" s="21">
        <f>IF(H377=0,0,1)</f>
        <v/>
      </c>
      <c r="J377" s="22">
        <f>IF(H377=0,0,ROUND(N(E377)/I377,0))</f>
        <v/>
      </c>
    </row>
    <row r="378">
      <c r="A378" s="17" t="n"/>
      <c r="B378" s="18" t="n"/>
      <c r="C378" s="19" t="n"/>
      <c r="D378" s="19" t="n"/>
      <c r="E378" s="20" t="n"/>
      <c r="F378" s="18" t="n"/>
      <c r="G378" s="18" t="n"/>
      <c r="H378" s="21">
        <f>IF(OR(A378="",B378=""),0,IF(YEAR(A378)&lt;&gt;설정!$B$3,0,MONTH(A378)))</f>
        <v/>
      </c>
      <c r="I378" s="21">
        <f>IF(H378=0,0,1)</f>
        <v/>
      </c>
      <c r="J378" s="22">
        <f>IF(H378=0,0,ROUND(N(E378)/I378,0))</f>
        <v/>
      </c>
    </row>
    <row r="379">
      <c r="A379" s="17" t="n"/>
      <c r="B379" s="18" t="n"/>
      <c r="C379" s="19" t="n"/>
      <c r="D379" s="19" t="n"/>
      <c r="E379" s="20" t="n"/>
      <c r="F379" s="18" t="n"/>
      <c r="G379" s="18" t="n"/>
      <c r="H379" s="21">
        <f>IF(OR(A379="",B379=""),0,IF(YEAR(A379)&lt;&gt;설정!$B$3,0,MONTH(A379)))</f>
        <v/>
      </c>
      <c r="I379" s="21">
        <f>IF(H379=0,0,1)</f>
        <v/>
      </c>
      <c r="J379" s="22">
        <f>IF(H379=0,0,ROUND(N(E379)/I379,0))</f>
        <v/>
      </c>
    </row>
    <row r="380">
      <c r="A380" s="17" t="n"/>
      <c r="B380" s="18" t="n"/>
      <c r="C380" s="19" t="n"/>
      <c r="D380" s="19" t="n"/>
      <c r="E380" s="20" t="n"/>
      <c r="F380" s="18" t="n"/>
      <c r="G380" s="18" t="n"/>
      <c r="H380" s="21">
        <f>IF(OR(A380="",B380=""),0,IF(YEAR(A380)&lt;&gt;설정!$B$3,0,MONTH(A380)))</f>
        <v/>
      </c>
      <c r="I380" s="21">
        <f>IF(H380=0,0,1)</f>
        <v/>
      </c>
      <c r="J380" s="22">
        <f>IF(H380=0,0,ROUND(N(E380)/I380,0))</f>
        <v/>
      </c>
    </row>
    <row r="381">
      <c r="A381" s="17" t="n"/>
      <c r="B381" s="18" t="n"/>
      <c r="C381" s="19" t="n"/>
      <c r="D381" s="19" t="n"/>
      <c r="E381" s="20" t="n"/>
      <c r="F381" s="18" t="n"/>
      <c r="G381" s="18" t="n"/>
      <c r="H381" s="21">
        <f>IF(OR(A381="",B381=""),0,IF(YEAR(A381)&lt;&gt;설정!$B$3,0,MONTH(A381)))</f>
        <v/>
      </c>
      <c r="I381" s="21">
        <f>IF(H381=0,0,1)</f>
        <v/>
      </c>
      <c r="J381" s="22">
        <f>IF(H381=0,0,ROUND(N(E381)/I381,0))</f>
        <v/>
      </c>
    </row>
    <row r="382">
      <c r="A382" s="17" t="n"/>
      <c r="B382" s="18" t="n"/>
      <c r="C382" s="19" t="n"/>
      <c r="D382" s="19" t="n"/>
      <c r="E382" s="20" t="n"/>
      <c r="F382" s="18" t="n"/>
      <c r="G382" s="18" t="n"/>
      <c r="H382" s="21">
        <f>IF(OR(A382="",B382=""),0,IF(YEAR(A382)&lt;&gt;설정!$B$3,0,MONTH(A382)))</f>
        <v/>
      </c>
      <c r="I382" s="21">
        <f>IF(H382=0,0,1)</f>
        <v/>
      </c>
      <c r="J382" s="22">
        <f>IF(H382=0,0,ROUND(N(E382)/I382,0))</f>
        <v/>
      </c>
    </row>
    <row r="383">
      <c r="A383" s="17" t="n"/>
      <c r="B383" s="18" t="n"/>
      <c r="C383" s="19" t="n"/>
      <c r="D383" s="19" t="n"/>
      <c r="E383" s="20" t="n"/>
      <c r="F383" s="18" t="n"/>
      <c r="G383" s="18" t="n"/>
      <c r="H383" s="21">
        <f>IF(OR(A383="",B383=""),0,IF(YEAR(A383)&lt;&gt;설정!$B$3,0,MONTH(A383)))</f>
        <v/>
      </c>
      <c r="I383" s="21">
        <f>IF(H383=0,0,1)</f>
        <v/>
      </c>
      <c r="J383" s="22">
        <f>IF(H383=0,0,ROUND(N(E383)/I383,0))</f>
        <v/>
      </c>
    </row>
    <row r="384">
      <c r="A384" s="17" t="n"/>
      <c r="B384" s="18" t="n"/>
      <c r="C384" s="19" t="n"/>
      <c r="D384" s="19" t="n"/>
      <c r="E384" s="20" t="n"/>
      <c r="F384" s="18" t="n"/>
      <c r="G384" s="18" t="n"/>
      <c r="H384" s="21">
        <f>IF(OR(A384="",B384=""),0,IF(YEAR(A384)&lt;&gt;설정!$B$3,0,MONTH(A384)))</f>
        <v/>
      </c>
      <c r="I384" s="21">
        <f>IF(H384=0,0,1)</f>
        <v/>
      </c>
      <c r="J384" s="22">
        <f>IF(H384=0,0,ROUND(N(E384)/I384,0))</f>
        <v/>
      </c>
    </row>
    <row r="385">
      <c r="A385" s="17" t="n"/>
      <c r="B385" s="18" t="n"/>
      <c r="C385" s="19" t="n"/>
      <c r="D385" s="19" t="n"/>
      <c r="E385" s="20" t="n"/>
      <c r="F385" s="18" t="n"/>
      <c r="G385" s="18" t="n"/>
      <c r="H385" s="21">
        <f>IF(OR(A385="",B385=""),0,IF(YEAR(A385)&lt;&gt;설정!$B$3,0,MONTH(A385)))</f>
        <v/>
      </c>
      <c r="I385" s="21">
        <f>IF(H385=0,0,1)</f>
        <v/>
      </c>
      <c r="J385" s="22">
        <f>IF(H385=0,0,ROUND(N(E385)/I385,0))</f>
        <v/>
      </c>
    </row>
    <row r="386">
      <c r="A386" s="17" t="n"/>
      <c r="B386" s="18" t="n"/>
      <c r="C386" s="19" t="n"/>
      <c r="D386" s="19" t="n"/>
      <c r="E386" s="20" t="n"/>
      <c r="F386" s="18" t="n"/>
      <c r="G386" s="18" t="n"/>
      <c r="H386" s="21">
        <f>IF(OR(A386="",B386=""),0,IF(YEAR(A386)&lt;&gt;설정!$B$3,0,MONTH(A386)))</f>
        <v/>
      </c>
      <c r="I386" s="21">
        <f>IF(H386=0,0,1)</f>
        <v/>
      </c>
      <c r="J386" s="22">
        <f>IF(H386=0,0,ROUND(N(E386)/I386,0))</f>
        <v/>
      </c>
    </row>
    <row r="387">
      <c r="A387" s="17" t="n"/>
      <c r="B387" s="18" t="n"/>
      <c r="C387" s="19" t="n"/>
      <c r="D387" s="19" t="n"/>
      <c r="E387" s="20" t="n"/>
      <c r="F387" s="18" t="n"/>
      <c r="G387" s="18" t="n"/>
      <c r="H387" s="21">
        <f>IF(OR(A387="",B387=""),0,IF(YEAR(A387)&lt;&gt;설정!$B$3,0,MONTH(A387)))</f>
        <v/>
      </c>
      <c r="I387" s="21">
        <f>IF(H387=0,0,1)</f>
        <v/>
      </c>
      <c r="J387" s="22">
        <f>IF(H387=0,0,ROUND(N(E387)/I387,0))</f>
        <v/>
      </c>
    </row>
    <row r="388">
      <c r="A388" s="17" t="n"/>
      <c r="B388" s="18" t="n"/>
      <c r="C388" s="19" t="n"/>
      <c r="D388" s="19" t="n"/>
      <c r="E388" s="20" t="n"/>
      <c r="F388" s="18" t="n"/>
      <c r="G388" s="18" t="n"/>
      <c r="H388" s="21">
        <f>IF(OR(A388="",B388=""),0,IF(YEAR(A388)&lt;&gt;설정!$B$3,0,MONTH(A388)))</f>
        <v/>
      </c>
      <c r="I388" s="21">
        <f>IF(H388=0,0,1)</f>
        <v/>
      </c>
      <c r="J388" s="22">
        <f>IF(H388=0,0,ROUND(N(E388)/I388,0))</f>
        <v/>
      </c>
    </row>
    <row r="389">
      <c r="A389" s="17" t="n"/>
      <c r="B389" s="18" t="n"/>
      <c r="C389" s="19" t="n"/>
      <c r="D389" s="19" t="n"/>
      <c r="E389" s="20" t="n"/>
      <c r="F389" s="18" t="n"/>
      <c r="G389" s="18" t="n"/>
      <c r="H389" s="21">
        <f>IF(OR(A389="",B389=""),0,IF(YEAR(A389)&lt;&gt;설정!$B$3,0,MONTH(A389)))</f>
        <v/>
      </c>
      <c r="I389" s="21">
        <f>IF(H389=0,0,1)</f>
        <v/>
      </c>
      <c r="J389" s="22">
        <f>IF(H389=0,0,ROUND(N(E389)/I389,0))</f>
        <v/>
      </c>
    </row>
    <row r="390">
      <c r="A390" s="17" t="n"/>
      <c r="B390" s="18" t="n"/>
      <c r="C390" s="19" t="n"/>
      <c r="D390" s="19" t="n"/>
      <c r="E390" s="20" t="n"/>
      <c r="F390" s="18" t="n"/>
      <c r="G390" s="18" t="n"/>
      <c r="H390" s="21">
        <f>IF(OR(A390="",B390=""),0,IF(YEAR(A390)&lt;&gt;설정!$B$3,0,MONTH(A390)))</f>
        <v/>
      </c>
      <c r="I390" s="21">
        <f>IF(H390=0,0,1)</f>
        <v/>
      </c>
      <c r="J390" s="22">
        <f>IF(H390=0,0,ROUND(N(E390)/I390,0))</f>
        <v/>
      </c>
    </row>
    <row r="391">
      <c r="A391" s="17" t="n"/>
      <c r="B391" s="18" t="n"/>
      <c r="C391" s="19" t="n"/>
      <c r="D391" s="19" t="n"/>
      <c r="E391" s="20" t="n"/>
      <c r="F391" s="18" t="n"/>
      <c r="G391" s="18" t="n"/>
      <c r="H391" s="21">
        <f>IF(OR(A391="",B391=""),0,IF(YEAR(A391)&lt;&gt;설정!$B$3,0,MONTH(A391)))</f>
        <v/>
      </c>
      <c r="I391" s="21">
        <f>IF(H391=0,0,1)</f>
        <v/>
      </c>
      <c r="J391" s="22">
        <f>IF(H391=0,0,ROUND(N(E391)/I391,0))</f>
        <v/>
      </c>
    </row>
    <row r="392">
      <c r="A392" s="17" t="n"/>
      <c r="B392" s="18" t="n"/>
      <c r="C392" s="19" t="n"/>
      <c r="D392" s="19" t="n"/>
      <c r="E392" s="20" t="n"/>
      <c r="F392" s="18" t="n"/>
      <c r="G392" s="18" t="n"/>
      <c r="H392" s="21">
        <f>IF(OR(A392="",B392=""),0,IF(YEAR(A392)&lt;&gt;설정!$B$3,0,MONTH(A392)))</f>
        <v/>
      </c>
      <c r="I392" s="21">
        <f>IF(H392=0,0,1)</f>
        <v/>
      </c>
      <c r="J392" s="22">
        <f>IF(H392=0,0,ROUND(N(E392)/I392,0))</f>
        <v/>
      </c>
    </row>
    <row r="393">
      <c r="A393" s="17" t="n"/>
      <c r="B393" s="18" t="n"/>
      <c r="C393" s="19" t="n"/>
      <c r="D393" s="19" t="n"/>
      <c r="E393" s="20" t="n"/>
      <c r="F393" s="18" t="n"/>
      <c r="G393" s="18" t="n"/>
      <c r="H393" s="21">
        <f>IF(OR(A393="",B393=""),0,IF(YEAR(A393)&lt;&gt;설정!$B$3,0,MONTH(A393)))</f>
        <v/>
      </c>
      <c r="I393" s="21">
        <f>IF(H393=0,0,1)</f>
        <v/>
      </c>
      <c r="J393" s="22">
        <f>IF(H393=0,0,ROUND(N(E393)/I393,0))</f>
        <v/>
      </c>
    </row>
    <row r="394">
      <c r="A394" s="17" t="n"/>
      <c r="B394" s="18" t="n"/>
      <c r="C394" s="19" t="n"/>
      <c r="D394" s="19" t="n"/>
      <c r="E394" s="20" t="n"/>
      <c r="F394" s="18" t="n"/>
      <c r="G394" s="18" t="n"/>
      <c r="H394" s="21">
        <f>IF(OR(A394="",B394=""),0,IF(YEAR(A394)&lt;&gt;설정!$B$3,0,MONTH(A394)))</f>
        <v/>
      </c>
      <c r="I394" s="21">
        <f>IF(H394=0,0,1)</f>
        <v/>
      </c>
      <c r="J394" s="22">
        <f>IF(H394=0,0,ROUND(N(E394)/I394,0))</f>
        <v/>
      </c>
    </row>
    <row r="395">
      <c r="A395" s="17" t="n"/>
      <c r="B395" s="18" t="n"/>
      <c r="C395" s="19" t="n"/>
      <c r="D395" s="19" t="n"/>
      <c r="E395" s="20" t="n"/>
      <c r="F395" s="18" t="n"/>
      <c r="G395" s="18" t="n"/>
      <c r="H395" s="21">
        <f>IF(OR(A395="",B395=""),0,IF(YEAR(A395)&lt;&gt;설정!$B$3,0,MONTH(A395)))</f>
        <v/>
      </c>
      <c r="I395" s="21">
        <f>IF(H395=0,0,1)</f>
        <v/>
      </c>
      <c r="J395" s="22">
        <f>IF(H395=0,0,ROUND(N(E395)/I395,0))</f>
        <v/>
      </c>
    </row>
    <row r="396">
      <c r="A396" s="17" t="n"/>
      <c r="B396" s="18" t="n"/>
      <c r="C396" s="19" t="n"/>
      <c r="D396" s="19" t="n"/>
      <c r="E396" s="20" t="n"/>
      <c r="F396" s="18" t="n"/>
      <c r="G396" s="18" t="n"/>
      <c r="H396" s="21">
        <f>IF(OR(A396="",B396=""),0,IF(YEAR(A396)&lt;&gt;설정!$B$3,0,MONTH(A396)))</f>
        <v/>
      </c>
      <c r="I396" s="21">
        <f>IF(H396=0,0,1)</f>
        <v/>
      </c>
      <c r="J396" s="22">
        <f>IF(H396=0,0,ROUND(N(E396)/I396,0))</f>
        <v/>
      </c>
    </row>
    <row r="397">
      <c r="A397" s="17" t="n"/>
      <c r="B397" s="18" t="n"/>
      <c r="C397" s="19" t="n"/>
      <c r="D397" s="19" t="n"/>
      <c r="E397" s="20" t="n"/>
      <c r="F397" s="18" t="n"/>
      <c r="G397" s="18" t="n"/>
      <c r="H397" s="21">
        <f>IF(OR(A397="",B397=""),0,IF(YEAR(A397)&lt;&gt;설정!$B$3,0,MONTH(A397)))</f>
        <v/>
      </c>
      <c r="I397" s="21">
        <f>IF(H397=0,0,1)</f>
        <v/>
      </c>
      <c r="J397" s="22">
        <f>IF(H397=0,0,ROUND(N(E397)/I397,0))</f>
        <v/>
      </c>
    </row>
    <row r="398">
      <c r="A398" s="17" t="n"/>
      <c r="B398" s="18" t="n"/>
      <c r="C398" s="19" t="n"/>
      <c r="D398" s="19" t="n"/>
      <c r="E398" s="20" t="n"/>
      <c r="F398" s="18" t="n"/>
      <c r="G398" s="18" t="n"/>
      <c r="H398" s="21">
        <f>IF(OR(A398="",B398=""),0,IF(YEAR(A398)&lt;&gt;설정!$B$3,0,MONTH(A398)))</f>
        <v/>
      </c>
      <c r="I398" s="21">
        <f>IF(H398=0,0,1)</f>
        <v/>
      </c>
      <c r="J398" s="22">
        <f>IF(H398=0,0,ROUND(N(E398)/I398,0))</f>
        <v/>
      </c>
    </row>
    <row r="399">
      <c r="A399" s="17" t="n"/>
      <c r="B399" s="18" t="n"/>
      <c r="C399" s="19" t="n"/>
      <c r="D399" s="19" t="n"/>
      <c r="E399" s="20" t="n"/>
      <c r="F399" s="18" t="n"/>
      <c r="G399" s="18" t="n"/>
      <c r="H399" s="21">
        <f>IF(OR(A399="",B399=""),0,IF(YEAR(A399)&lt;&gt;설정!$B$3,0,MONTH(A399)))</f>
        <v/>
      </c>
      <c r="I399" s="21">
        <f>IF(H399=0,0,1)</f>
        <v/>
      </c>
      <c r="J399" s="22">
        <f>IF(H399=0,0,ROUND(N(E399)/I399,0))</f>
        <v/>
      </c>
    </row>
    <row r="400">
      <c r="A400" s="17" t="n"/>
      <c r="B400" s="18" t="n"/>
      <c r="C400" s="19" t="n"/>
      <c r="D400" s="19" t="n"/>
      <c r="E400" s="20" t="n"/>
      <c r="F400" s="18" t="n"/>
      <c r="G400" s="18" t="n"/>
      <c r="H400" s="21">
        <f>IF(OR(A400="",B400=""),0,IF(YEAR(A400)&lt;&gt;설정!$B$3,0,MONTH(A400)))</f>
        <v/>
      </c>
      <c r="I400" s="21">
        <f>IF(H400=0,0,1)</f>
        <v/>
      </c>
      <c r="J400" s="22">
        <f>IF(H400=0,0,ROUND(N(E400)/I400,0))</f>
        <v/>
      </c>
    </row>
    <row r="401">
      <c r="A401" s="17" t="n"/>
      <c r="B401" s="18" t="n"/>
      <c r="C401" s="19" t="n"/>
      <c r="D401" s="19" t="n"/>
      <c r="E401" s="20" t="n"/>
      <c r="F401" s="18" t="n"/>
      <c r="G401" s="18" t="n"/>
      <c r="H401" s="21">
        <f>IF(OR(A401="",B401=""),0,IF(YEAR(A401)&lt;&gt;설정!$B$3,0,MONTH(A401)))</f>
        <v/>
      </c>
      <c r="I401" s="21">
        <f>IF(H401=0,0,1)</f>
        <v/>
      </c>
      <c r="J401" s="22">
        <f>IF(H401=0,0,ROUND(N(E401)/I401,0))</f>
        <v/>
      </c>
    </row>
    <row r="402">
      <c r="A402" s="17" t="n"/>
      <c r="B402" s="18" t="n"/>
      <c r="C402" s="19" t="n"/>
      <c r="D402" s="19" t="n"/>
      <c r="E402" s="20" t="n"/>
      <c r="F402" s="18" t="n"/>
      <c r="G402" s="18" t="n"/>
      <c r="H402" s="21">
        <f>IF(OR(A402="",B402=""),0,IF(YEAR(A402)&lt;&gt;설정!$B$3,0,MONTH(A402)))</f>
        <v/>
      </c>
      <c r="I402" s="21">
        <f>IF(H402=0,0,1)</f>
        <v/>
      </c>
      <c r="J402" s="22">
        <f>IF(H402=0,0,ROUND(N(E402)/I402,0))</f>
        <v/>
      </c>
    </row>
    <row r="403">
      <c r="A403" s="17" t="n"/>
      <c r="B403" s="18" t="n"/>
      <c r="C403" s="19" t="n"/>
      <c r="D403" s="19" t="n"/>
      <c r="E403" s="20" t="n"/>
      <c r="F403" s="18" t="n"/>
      <c r="G403" s="18" t="n"/>
      <c r="H403" s="21">
        <f>IF(OR(A403="",B403=""),0,IF(YEAR(A403)&lt;&gt;설정!$B$3,0,MONTH(A403)))</f>
        <v/>
      </c>
      <c r="I403" s="21">
        <f>IF(H403=0,0,1)</f>
        <v/>
      </c>
      <c r="J403" s="22">
        <f>IF(H403=0,0,ROUND(N(E403)/I403,0))</f>
        <v/>
      </c>
    </row>
    <row r="404">
      <c r="A404" s="17" t="n"/>
      <c r="B404" s="18" t="n"/>
      <c r="C404" s="19" t="n"/>
      <c r="D404" s="19" t="n"/>
      <c r="E404" s="20" t="n"/>
      <c r="F404" s="18" t="n"/>
      <c r="G404" s="18" t="n"/>
      <c r="H404" s="21">
        <f>IF(OR(A404="",B404=""),0,IF(YEAR(A404)&lt;&gt;설정!$B$3,0,MONTH(A404)))</f>
        <v/>
      </c>
      <c r="I404" s="21">
        <f>IF(H404=0,0,1)</f>
        <v/>
      </c>
      <c r="J404" s="22">
        <f>IF(H404=0,0,ROUND(N(E404)/I404,0))</f>
        <v/>
      </c>
    </row>
    <row r="405">
      <c r="A405" s="17" t="n"/>
      <c r="B405" s="18" t="n"/>
      <c r="C405" s="19" t="n"/>
      <c r="D405" s="19" t="n"/>
      <c r="E405" s="20" t="n"/>
      <c r="F405" s="18" t="n"/>
      <c r="G405" s="18" t="n"/>
      <c r="H405" s="21">
        <f>IF(OR(A405="",B405=""),0,IF(YEAR(A405)&lt;&gt;설정!$B$3,0,MONTH(A405)))</f>
        <v/>
      </c>
      <c r="I405" s="21">
        <f>IF(H405=0,0,1)</f>
        <v/>
      </c>
      <c r="J405" s="22">
        <f>IF(H405=0,0,ROUND(N(E405)/I405,0))</f>
        <v/>
      </c>
    </row>
    <row r="406">
      <c r="A406" s="17" t="n"/>
      <c r="B406" s="18" t="n"/>
      <c r="C406" s="19" t="n"/>
      <c r="D406" s="19" t="n"/>
      <c r="E406" s="20" t="n"/>
      <c r="F406" s="18" t="n"/>
      <c r="G406" s="18" t="n"/>
      <c r="H406" s="21">
        <f>IF(OR(A406="",B406=""),0,IF(YEAR(A406)&lt;&gt;설정!$B$3,0,MONTH(A406)))</f>
        <v/>
      </c>
      <c r="I406" s="21">
        <f>IF(H406=0,0,1)</f>
        <v/>
      </c>
      <c r="J406" s="22">
        <f>IF(H406=0,0,ROUND(N(E406)/I406,0))</f>
        <v/>
      </c>
    </row>
    <row r="407">
      <c r="A407" s="17" t="n"/>
      <c r="B407" s="18" t="n"/>
      <c r="C407" s="19" t="n"/>
      <c r="D407" s="19" t="n"/>
      <c r="E407" s="20" t="n"/>
      <c r="F407" s="18" t="n"/>
      <c r="G407" s="18" t="n"/>
      <c r="H407" s="21">
        <f>IF(OR(A407="",B407=""),0,IF(YEAR(A407)&lt;&gt;설정!$B$3,0,MONTH(A407)))</f>
        <v/>
      </c>
      <c r="I407" s="21">
        <f>IF(H407=0,0,1)</f>
        <v/>
      </c>
      <c r="J407" s="22">
        <f>IF(H407=0,0,ROUND(N(E407)/I407,0))</f>
        <v/>
      </c>
    </row>
    <row r="408">
      <c r="A408" s="17" t="n"/>
      <c r="B408" s="18" t="n"/>
      <c r="C408" s="19" t="n"/>
      <c r="D408" s="19" t="n"/>
      <c r="E408" s="20" t="n"/>
      <c r="F408" s="18" t="n"/>
      <c r="G408" s="18" t="n"/>
      <c r="H408" s="21">
        <f>IF(OR(A408="",B408=""),0,IF(YEAR(A408)&lt;&gt;설정!$B$3,0,MONTH(A408)))</f>
        <v/>
      </c>
      <c r="I408" s="21">
        <f>IF(H408=0,0,1)</f>
        <v/>
      </c>
      <c r="J408" s="22">
        <f>IF(H408=0,0,ROUND(N(E408)/I408,0))</f>
        <v/>
      </c>
    </row>
    <row r="409">
      <c r="A409" s="17" t="n"/>
      <c r="B409" s="18" t="n"/>
      <c r="C409" s="19" t="n"/>
      <c r="D409" s="19" t="n"/>
      <c r="E409" s="20" t="n"/>
      <c r="F409" s="18" t="n"/>
      <c r="G409" s="18" t="n"/>
      <c r="H409" s="21">
        <f>IF(OR(A409="",B409=""),0,IF(YEAR(A409)&lt;&gt;설정!$B$3,0,MONTH(A409)))</f>
        <v/>
      </c>
      <c r="I409" s="21">
        <f>IF(H409=0,0,1)</f>
        <v/>
      </c>
      <c r="J409" s="22">
        <f>IF(H409=0,0,ROUND(N(E409)/I409,0))</f>
        <v/>
      </c>
    </row>
    <row r="410">
      <c r="A410" s="17" t="n"/>
      <c r="B410" s="18" t="n"/>
      <c r="C410" s="19" t="n"/>
      <c r="D410" s="19" t="n"/>
      <c r="E410" s="20" t="n"/>
      <c r="F410" s="18" t="n"/>
      <c r="G410" s="18" t="n"/>
      <c r="H410" s="21">
        <f>IF(OR(A410="",B410=""),0,IF(YEAR(A410)&lt;&gt;설정!$B$3,0,MONTH(A410)))</f>
        <v/>
      </c>
      <c r="I410" s="21">
        <f>IF(H410=0,0,1)</f>
        <v/>
      </c>
      <c r="J410" s="22">
        <f>IF(H410=0,0,ROUND(N(E410)/I410,0))</f>
        <v/>
      </c>
    </row>
    <row r="411">
      <c r="A411" s="17" t="n"/>
      <c r="B411" s="18" t="n"/>
      <c r="C411" s="19" t="n"/>
      <c r="D411" s="19" t="n"/>
      <c r="E411" s="20" t="n"/>
      <c r="F411" s="18" t="n"/>
      <c r="G411" s="18" t="n"/>
      <c r="H411" s="21">
        <f>IF(OR(A411="",B411=""),0,IF(YEAR(A411)&lt;&gt;설정!$B$3,0,MONTH(A411)))</f>
        <v/>
      </c>
      <c r="I411" s="21">
        <f>IF(H411=0,0,1)</f>
        <v/>
      </c>
      <c r="J411" s="22">
        <f>IF(H411=0,0,ROUND(N(E411)/I411,0))</f>
        <v/>
      </c>
    </row>
    <row r="412">
      <c r="A412" s="17" t="n"/>
      <c r="B412" s="18" t="n"/>
      <c r="C412" s="19" t="n"/>
      <c r="D412" s="19" t="n"/>
      <c r="E412" s="20" t="n"/>
      <c r="F412" s="18" t="n"/>
      <c r="G412" s="18" t="n"/>
      <c r="H412" s="21">
        <f>IF(OR(A412="",B412=""),0,IF(YEAR(A412)&lt;&gt;설정!$B$3,0,MONTH(A412)))</f>
        <v/>
      </c>
      <c r="I412" s="21">
        <f>IF(H412=0,0,1)</f>
        <v/>
      </c>
      <c r="J412" s="22">
        <f>IF(H412=0,0,ROUND(N(E412)/I412,0))</f>
        <v/>
      </c>
    </row>
    <row r="413">
      <c r="A413" s="17" t="n"/>
      <c r="B413" s="18" t="n"/>
      <c r="C413" s="19" t="n"/>
      <c r="D413" s="19" t="n"/>
      <c r="E413" s="20" t="n"/>
      <c r="F413" s="18" t="n"/>
      <c r="G413" s="18" t="n"/>
      <c r="H413" s="21">
        <f>IF(OR(A413="",B413=""),0,IF(YEAR(A413)&lt;&gt;설정!$B$3,0,MONTH(A413)))</f>
        <v/>
      </c>
      <c r="I413" s="21">
        <f>IF(H413=0,0,1)</f>
        <v/>
      </c>
      <c r="J413" s="22">
        <f>IF(H413=0,0,ROUND(N(E413)/I413,0))</f>
        <v/>
      </c>
    </row>
    <row r="414">
      <c r="A414" s="17" t="n"/>
      <c r="B414" s="18" t="n"/>
      <c r="C414" s="19" t="n"/>
      <c r="D414" s="19" t="n"/>
      <c r="E414" s="20" t="n"/>
      <c r="F414" s="18" t="n"/>
      <c r="G414" s="18" t="n"/>
      <c r="H414" s="21">
        <f>IF(OR(A414="",B414=""),0,IF(YEAR(A414)&lt;&gt;설정!$B$3,0,MONTH(A414)))</f>
        <v/>
      </c>
      <c r="I414" s="21">
        <f>IF(H414=0,0,1)</f>
        <v/>
      </c>
      <c r="J414" s="22">
        <f>IF(H414=0,0,ROUND(N(E414)/I414,0))</f>
        <v/>
      </c>
    </row>
    <row r="415">
      <c r="A415" s="17" t="n"/>
      <c r="B415" s="18" t="n"/>
      <c r="C415" s="19" t="n"/>
      <c r="D415" s="19" t="n"/>
      <c r="E415" s="20" t="n"/>
      <c r="F415" s="18" t="n"/>
      <c r="G415" s="18" t="n"/>
      <c r="H415" s="21">
        <f>IF(OR(A415="",B415=""),0,IF(YEAR(A415)&lt;&gt;설정!$B$3,0,MONTH(A415)))</f>
        <v/>
      </c>
      <c r="I415" s="21">
        <f>IF(H415=0,0,1)</f>
        <v/>
      </c>
      <c r="J415" s="22">
        <f>IF(H415=0,0,ROUND(N(E415)/I415,0))</f>
        <v/>
      </c>
    </row>
    <row r="416">
      <c r="A416" s="17" t="n"/>
      <c r="B416" s="18" t="n"/>
      <c r="C416" s="19" t="n"/>
      <c r="D416" s="19" t="n"/>
      <c r="E416" s="20" t="n"/>
      <c r="F416" s="18" t="n"/>
      <c r="G416" s="18" t="n"/>
      <c r="H416" s="21">
        <f>IF(OR(A416="",B416=""),0,IF(YEAR(A416)&lt;&gt;설정!$B$3,0,MONTH(A416)))</f>
        <v/>
      </c>
      <c r="I416" s="21">
        <f>IF(H416=0,0,1)</f>
        <v/>
      </c>
      <c r="J416" s="22">
        <f>IF(H416=0,0,ROUND(N(E416)/I416,0))</f>
        <v/>
      </c>
    </row>
    <row r="417">
      <c r="A417" s="17" t="n"/>
      <c r="B417" s="18" t="n"/>
      <c r="C417" s="19" t="n"/>
      <c r="D417" s="19" t="n"/>
      <c r="E417" s="20" t="n"/>
      <c r="F417" s="18" t="n"/>
      <c r="G417" s="18" t="n"/>
      <c r="H417" s="21">
        <f>IF(OR(A417="",B417=""),0,IF(YEAR(A417)&lt;&gt;설정!$B$3,0,MONTH(A417)))</f>
        <v/>
      </c>
      <c r="I417" s="21">
        <f>IF(H417=0,0,1)</f>
        <v/>
      </c>
      <c r="J417" s="22">
        <f>IF(H417=0,0,ROUND(N(E417)/I417,0))</f>
        <v/>
      </c>
    </row>
    <row r="418">
      <c r="A418" s="17" t="n"/>
      <c r="B418" s="18" t="n"/>
      <c r="C418" s="19" t="n"/>
      <c r="D418" s="19" t="n"/>
      <c r="E418" s="20" t="n"/>
      <c r="F418" s="18" t="n"/>
      <c r="G418" s="18" t="n"/>
      <c r="H418" s="21">
        <f>IF(OR(A418="",B418=""),0,IF(YEAR(A418)&lt;&gt;설정!$B$3,0,MONTH(A418)))</f>
        <v/>
      </c>
      <c r="I418" s="21">
        <f>IF(H418=0,0,1)</f>
        <v/>
      </c>
      <c r="J418" s="22">
        <f>IF(H418=0,0,ROUND(N(E418)/I418,0))</f>
        <v/>
      </c>
    </row>
    <row r="419">
      <c r="A419" s="17" t="n"/>
      <c r="B419" s="18" t="n"/>
      <c r="C419" s="19" t="n"/>
      <c r="D419" s="19" t="n"/>
      <c r="E419" s="20" t="n"/>
      <c r="F419" s="18" t="n"/>
      <c r="G419" s="18" t="n"/>
      <c r="H419" s="21">
        <f>IF(OR(A419="",B419=""),0,IF(YEAR(A419)&lt;&gt;설정!$B$3,0,MONTH(A419)))</f>
        <v/>
      </c>
      <c r="I419" s="21">
        <f>IF(H419=0,0,1)</f>
        <v/>
      </c>
      <c r="J419" s="22">
        <f>IF(H419=0,0,ROUND(N(E419)/I419,0))</f>
        <v/>
      </c>
    </row>
    <row r="420">
      <c r="A420" s="17" t="n"/>
      <c r="B420" s="18" t="n"/>
      <c r="C420" s="19" t="n"/>
      <c r="D420" s="19" t="n"/>
      <c r="E420" s="20" t="n"/>
      <c r="F420" s="18" t="n"/>
      <c r="G420" s="18" t="n"/>
      <c r="H420" s="21">
        <f>IF(OR(A420="",B420=""),0,IF(YEAR(A420)&lt;&gt;설정!$B$3,0,MONTH(A420)))</f>
        <v/>
      </c>
      <c r="I420" s="21">
        <f>IF(H420=0,0,1)</f>
        <v/>
      </c>
      <c r="J420" s="22">
        <f>IF(H420=0,0,ROUND(N(E420)/I420,0))</f>
        <v/>
      </c>
    </row>
    <row r="421">
      <c r="A421" s="17" t="n"/>
      <c r="B421" s="18" t="n"/>
      <c r="C421" s="19" t="n"/>
      <c r="D421" s="19" t="n"/>
      <c r="E421" s="20" t="n"/>
      <c r="F421" s="18" t="n"/>
      <c r="G421" s="18" t="n"/>
      <c r="H421" s="21">
        <f>IF(OR(A421="",B421=""),0,IF(YEAR(A421)&lt;&gt;설정!$B$3,0,MONTH(A421)))</f>
        <v/>
      </c>
      <c r="I421" s="21">
        <f>IF(H421=0,0,1)</f>
        <v/>
      </c>
      <c r="J421" s="22">
        <f>IF(H421=0,0,ROUND(N(E421)/I421,0))</f>
        <v/>
      </c>
    </row>
    <row r="422">
      <c r="A422" s="17" t="n"/>
      <c r="B422" s="18" t="n"/>
      <c r="C422" s="19" t="n"/>
      <c r="D422" s="19" t="n"/>
      <c r="E422" s="20" t="n"/>
      <c r="F422" s="18" t="n"/>
      <c r="G422" s="18" t="n"/>
      <c r="H422" s="21">
        <f>IF(OR(A422="",B422=""),0,IF(YEAR(A422)&lt;&gt;설정!$B$3,0,MONTH(A422)))</f>
        <v/>
      </c>
      <c r="I422" s="21">
        <f>IF(H422=0,0,1)</f>
        <v/>
      </c>
      <c r="J422" s="22">
        <f>IF(H422=0,0,ROUND(N(E422)/I422,0))</f>
        <v/>
      </c>
    </row>
    <row r="423">
      <c r="A423" s="17" t="n"/>
      <c r="B423" s="18" t="n"/>
      <c r="C423" s="19" t="n"/>
      <c r="D423" s="19" t="n"/>
      <c r="E423" s="20" t="n"/>
      <c r="F423" s="18" t="n"/>
      <c r="G423" s="18" t="n"/>
      <c r="H423" s="21">
        <f>IF(OR(A423="",B423=""),0,IF(YEAR(A423)&lt;&gt;설정!$B$3,0,MONTH(A423)))</f>
        <v/>
      </c>
      <c r="I423" s="21">
        <f>IF(H423=0,0,1)</f>
        <v/>
      </c>
      <c r="J423" s="22">
        <f>IF(H423=0,0,ROUND(N(E423)/I423,0))</f>
        <v/>
      </c>
    </row>
    <row r="424">
      <c r="A424" s="17" t="n"/>
      <c r="B424" s="18" t="n"/>
      <c r="C424" s="19" t="n"/>
      <c r="D424" s="19" t="n"/>
      <c r="E424" s="20" t="n"/>
      <c r="F424" s="18" t="n"/>
      <c r="G424" s="18" t="n"/>
      <c r="H424" s="21">
        <f>IF(OR(A424="",B424=""),0,IF(YEAR(A424)&lt;&gt;설정!$B$3,0,MONTH(A424)))</f>
        <v/>
      </c>
      <c r="I424" s="21">
        <f>IF(H424=0,0,1)</f>
        <v/>
      </c>
      <c r="J424" s="22">
        <f>IF(H424=0,0,ROUND(N(E424)/I424,0))</f>
        <v/>
      </c>
    </row>
    <row r="425">
      <c r="A425" s="17" t="n"/>
      <c r="B425" s="18" t="n"/>
      <c r="C425" s="19" t="n"/>
      <c r="D425" s="19" t="n"/>
      <c r="E425" s="20" t="n"/>
      <c r="F425" s="18" t="n"/>
      <c r="G425" s="18" t="n"/>
      <c r="H425" s="21">
        <f>IF(OR(A425="",B425=""),0,IF(YEAR(A425)&lt;&gt;설정!$B$3,0,MONTH(A425)))</f>
        <v/>
      </c>
      <c r="I425" s="21">
        <f>IF(H425=0,0,1)</f>
        <v/>
      </c>
      <c r="J425" s="22">
        <f>IF(H425=0,0,ROUND(N(E425)/I425,0))</f>
        <v/>
      </c>
    </row>
    <row r="426">
      <c r="A426" s="17" t="n"/>
      <c r="B426" s="18" t="n"/>
      <c r="C426" s="19" t="n"/>
      <c r="D426" s="19" t="n"/>
      <c r="E426" s="20" t="n"/>
      <c r="F426" s="18" t="n"/>
      <c r="G426" s="18" t="n"/>
      <c r="H426" s="21">
        <f>IF(OR(A426="",B426=""),0,IF(YEAR(A426)&lt;&gt;설정!$B$3,0,MONTH(A426)))</f>
        <v/>
      </c>
      <c r="I426" s="21">
        <f>IF(H426=0,0,1)</f>
        <v/>
      </c>
      <c r="J426" s="22">
        <f>IF(H426=0,0,ROUND(N(E426)/I426,0))</f>
        <v/>
      </c>
    </row>
    <row r="427">
      <c r="A427" s="17" t="n"/>
      <c r="B427" s="18" t="n"/>
      <c r="C427" s="19" t="n"/>
      <c r="D427" s="19" t="n"/>
      <c r="E427" s="20" t="n"/>
      <c r="F427" s="18" t="n"/>
      <c r="G427" s="18" t="n"/>
      <c r="H427" s="21">
        <f>IF(OR(A427="",B427=""),0,IF(YEAR(A427)&lt;&gt;설정!$B$3,0,MONTH(A427)))</f>
        <v/>
      </c>
      <c r="I427" s="21">
        <f>IF(H427=0,0,1)</f>
        <v/>
      </c>
      <c r="J427" s="22">
        <f>IF(H427=0,0,ROUND(N(E427)/I427,0))</f>
        <v/>
      </c>
    </row>
    <row r="428">
      <c r="A428" s="17" t="n"/>
      <c r="B428" s="18" t="n"/>
      <c r="C428" s="19" t="n"/>
      <c r="D428" s="19" t="n"/>
      <c r="E428" s="20" t="n"/>
      <c r="F428" s="18" t="n"/>
      <c r="G428" s="18" t="n"/>
      <c r="H428" s="21">
        <f>IF(OR(A428="",B428=""),0,IF(YEAR(A428)&lt;&gt;설정!$B$3,0,MONTH(A428)))</f>
        <v/>
      </c>
      <c r="I428" s="21">
        <f>IF(H428=0,0,1)</f>
        <v/>
      </c>
      <c r="J428" s="22">
        <f>IF(H428=0,0,ROUND(N(E428)/I428,0))</f>
        <v/>
      </c>
    </row>
    <row r="429">
      <c r="A429" s="17" t="n"/>
      <c r="B429" s="18" t="n"/>
      <c r="C429" s="19" t="n"/>
      <c r="D429" s="19" t="n"/>
      <c r="E429" s="20" t="n"/>
      <c r="F429" s="18" t="n"/>
      <c r="G429" s="18" t="n"/>
      <c r="H429" s="21">
        <f>IF(OR(A429="",B429=""),0,IF(YEAR(A429)&lt;&gt;설정!$B$3,0,MONTH(A429)))</f>
        <v/>
      </c>
      <c r="I429" s="21">
        <f>IF(H429=0,0,1)</f>
        <v/>
      </c>
      <c r="J429" s="22">
        <f>IF(H429=0,0,ROUND(N(E429)/I429,0))</f>
        <v/>
      </c>
    </row>
    <row r="430">
      <c r="A430" s="17" t="n"/>
      <c r="B430" s="18" t="n"/>
      <c r="C430" s="19" t="n"/>
      <c r="D430" s="19" t="n"/>
      <c r="E430" s="20" t="n"/>
      <c r="F430" s="18" t="n"/>
      <c r="G430" s="18" t="n"/>
      <c r="H430" s="21">
        <f>IF(OR(A430="",B430=""),0,IF(YEAR(A430)&lt;&gt;설정!$B$3,0,MONTH(A430)))</f>
        <v/>
      </c>
      <c r="I430" s="21">
        <f>IF(H430=0,0,1)</f>
        <v/>
      </c>
      <c r="J430" s="22">
        <f>IF(H430=0,0,ROUND(N(E430)/I430,0))</f>
        <v/>
      </c>
    </row>
    <row r="431">
      <c r="A431" s="17" t="n"/>
      <c r="B431" s="18" t="n"/>
      <c r="C431" s="19" t="n"/>
      <c r="D431" s="19" t="n"/>
      <c r="E431" s="20" t="n"/>
      <c r="F431" s="18" t="n"/>
      <c r="G431" s="18" t="n"/>
      <c r="H431" s="21">
        <f>IF(OR(A431="",B431=""),0,IF(YEAR(A431)&lt;&gt;설정!$B$3,0,MONTH(A431)))</f>
        <v/>
      </c>
      <c r="I431" s="21">
        <f>IF(H431=0,0,1)</f>
        <v/>
      </c>
      <c r="J431" s="22">
        <f>IF(H431=0,0,ROUND(N(E431)/I431,0))</f>
        <v/>
      </c>
    </row>
    <row r="432">
      <c r="A432" s="17" t="n"/>
      <c r="B432" s="18" t="n"/>
      <c r="C432" s="19" t="n"/>
      <c r="D432" s="19" t="n"/>
      <c r="E432" s="20" t="n"/>
      <c r="F432" s="18" t="n"/>
      <c r="G432" s="18" t="n"/>
      <c r="H432" s="21">
        <f>IF(OR(A432="",B432=""),0,IF(YEAR(A432)&lt;&gt;설정!$B$3,0,MONTH(A432)))</f>
        <v/>
      </c>
      <c r="I432" s="21">
        <f>IF(H432=0,0,1)</f>
        <v/>
      </c>
      <c r="J432" s="22">
        <f>IF(H432=0,0,ROUND(N(E432)/I432,0))</f>
        <v/>
      </c>
    </row>
    <row r="433">
      <c r="A433" s="17" t="n"/>
      <c r="B433" s="18" t="n"/>
      <c r="C433" s="19" t="n"/>
      <c r="D433" s="19" t="n"/>
      <c r="E433" s="20" t="n"/>
      <c r="F433" s="18" t="n"/>
      <c r="G433" s="18" t="n"/>
      <c r="H433" s="21">
        <f>IF(OR(A433="",B433=""),0,IF(YEAR(A433)&lt;&gt;설정!$B$3,0,MONTH(A433)))</f>
        <v/>
      </c>
      <c r="I433" s="21">
        <f>IF(H433=0,0,1)</f>
        <v/>
      </c>
      <c r="J433" s="22">
        <f>IF(H433=0,0,ROUND(N(E433)/I433,0))</f>
        <v/>
      </c>
    </row>
    <row r="434">
      <c r="A434" s="17" t="n"/>
      <c r="B434" s="18" t="n"/>
      <c r="C434" s="19" t="n"/>
      <c r="D434" s="19" t="n"/>
      <c r="E434" s="20" t="n"/>
      <c r="F434" s="18" t="n"/>
      <c r="G434" s="18" t="n"/>
      <c r="H434" s="21">
        <f>IF(OR(A434="",B434=""),0,IF(YEAR(A434)&lt;&gt;설정!$B$3,0,MONTH(A434)))</f>
        <v/>
      </c>
      <c r="I434" s="21">
        <f>IF(H434=0,0,1)</f>
        <v/>
      </c>
      <c r="J434" s="22">
        <f>IF(H434=0,0,ROUND(N(E434)/I434,0))</f>
        <v/>
      </c>
    </row>
    <row r="435">
      <c r="A435" s="17" t="n"/>
      <c r="B435" s="18" t="n"/>
      <c r="C435" s="19" t="n"/>
      <c r="D435" s="19" t="n"/>
      <c r="E435" s="20" t="n"/>
      <c r="F435" s="18" t="n"/>
      <c r="G435" s="18" t="n"/>
      <c r="H435" s="21">
        <f>IF(OR(A435="",B435=""),0,IF(YEAR(A435)&lt;&gt;설정!$B$3,0,MONTH(A435)))</f>
        <v/>
      </c>
      <c r="I435" s="21">
        <f>IF(H435=0,0,1)</f>
        <v/>
      </c>
      <c r="J435" s="22">
        <f>IF(H435=0,0,ROUND(N(E435)/I435,0))</f>
        <v/>
      </c>
    </row>
    <row r="436">
      <c r="A436" s="17" t="n"/>
      <c r="B436" s="18" t="n"/>
      <c r="C436" s="19" t="n"/>
      <c r="D436" s="19" t="n"/>
      <c r="E436" s="20" t="n"/>
      <c r="F436" s="18" t="n"/>
      <c r="G436" s="18" t="n"/>
      <c r="H436" s="21">
        <f>IF(OR(A436="",B436=""),0,IF(YEAR(A436)&lt;&gt;설정!$B$3,0,MONTH(A436)))</f>
        <v/>
      </c>
      <c r="I436" s="21">
        <f>IF(H436=0,0,1)</f>
        <v/>
      </c>
      <c r="J436" s="22">
        <f>IF(H436=0,0,ROUND(N(E436)/I436,0))</f>
        <v/>
      </c>
    </row>
    <row r="437">
      <c r="A437" s="17" t="n"/>
      <c r="B437" s="18" t="n"/>
      <c r="C437" s="19" t="n"/>
      <c r="D437" s="19" t="n"/>
      <c r="E437" s="20" t="n"/>
      <c r="F437" s="18" t="n"/>
      <c r="G437" s="18" t="n"/>
      <c r="H437" s="21">
        <f>IF(OR(A437="",B437=""),0,IF(YEAR(A437)&lt;&gt;설정!$B$3,0,MONTH(A437)))</f>
        <v/>
      </c>
      <c r="I437" s="21">
        <f>IF(H437=0,0,1)</f>
        <v/>
      </c>
      <c r="J437" s="22">
        <f>IF(H437=0,0,ROUND(N(E437)/I437,0))</f>
        <v/>
      </c>
    </row>
    <row r="438">
      <c r="A438" s="17" t="n"/>
      <c r="B438" s="18" t="n"/>
      <c r="C438" s="19" t="n"/>
      <c r="D438" s="19" t="n"/>
      <c r="E438" s="20" t="n"/>
      <c r="F438" s="18" t="n"/>
      <c r="G438" s="18" t="n"/>
      <c r="H438" s="21">
        <f>IF(OR(A438="",B438=""),0,IF(YEAR(A438)&lt;&gt;설정!$B$3,0,MONTH(A438)))</f>
        <v/>
      </c>
      <c r="I438" s="21">
        <f>IF(H438=0,0,1)</f>
        <v/>
      </c>
      <c r="J438" s="22">
        <f>IF(H438=0,0,ROUND(N(E438)/I438,0))</f>
        <v/>
      </c>
    </row>
    <row r="439">
      <c r="A439" s="17" t="n"/>
      <c r="B439" s="18" t="n"/>
      <c r="C439" s="19" t="n"/>
      <c r="D439" s="19" t="n"/>
      <c r="E439" s="20" t="n"/>
      <c r="F439" s="18" t="n"/>
      <c r="G439" s="18" t="n"/>
      <c r="H439" s="21">
        <f>IF(OR(A439="",B439=""),0,IF(YEAR(A439)&lt;&gt;설정!$B$3,0,MONTH(A439)))</f>
        <v/>
      </c>
      <c r="I439" s="21">
        <f>IF(H439=0,0,1)</f>
        <v/>
      </c>
      <c r="J439" s="22">
        <f>IF(H439=0,0,ROUND(N(E439)/I439,0))</f>
        <v/>
      </c>
    </row>
    <row r="440">
      <c r="A440" s="17" t="n"/>
      <c r="B440" s="18" t="n"/>
      <c r="C440" s="19" t="n"/>
      <c r="D440" s="19" t="n"/>
      <c r="E440" s="20" t="n"/>
      <c r="F440" s="18" t="n"/>
      <c r="G440" s="18" t="n"/>
      <c r="H440" s="21">
        <f>IF(OR(A440="",B440=""),0,IF(YEAR(A440)&lt;&gt;설정!$B$3,0,MONTH(A440)))</f>
        <v/>
      </c>
      <c r="I440" s="21">
        <f>IF(H440=0,0,1)</f>
        <v/>
      </c>
      <c r="J440" s="22">
        <f>IF(H440=0,0,ROUND(N(E440)/I440,0))</f>
        <v/>
      </c>
    </row>
    <row r="441">
      <c r="A441" s="17" t="n"/>
      <c r="B441" s="18" t="n"/>
      <c r="C441" s="19" t="n"/>
      <c r="D441" s="19" t="n"/>
      <c r="E441" s="20" t="n"/>
      <c r="F441" s="18" t="n"/>
      <c r="G441" s="18" t="n"/>
      <c r="H441" s="21">
        <f>IF(OR(A441="",B441=""),0,IF(YEAR(A441)&lt;&gt;설정!$B$3,0,MONTH(A441)))</f>
        <v/>
      </c>
      <c r="I441" s="21">
        <f>IF(H441=0,0,1)</f>
        <v/>
      </c>
      <c r="J441" s="22">
        <f>IF(H441=0,0,ROUND(N(E441)/I441,0))</f>
        <v/>
      </c>
    </row>
    <row r="442">
      <c r="A442" s="17" t="n"/>
      <c r="B442" s="18" t="n"/>
      <c r="C442" s="19" t="n"/>
      <c r="D442" s="19" t="n"/>
      <c r="E442" s="20" t="n"/>
      <c r="F442" s="18" t="n"/>
      <c r="G442" s="18" t="n"/>
      <c r="H442" s="21">
        <f>IF(OR(A442="",B442=""),0,IF(YEAR(A442)&lt;&gt;설정!$B$3,0,MONTH(A442)))</f>
        <v/>
      </c>
      <c r="I442" s="21">
        <f>IF(H442=0,0,1)</f>
        <v/>
      </c>
      <c r="J442" s="22">
        <f>IF(H442=0,0,ROUND(N(E442)/I442,0))</f>
        <v/>
      </c>
    </row>
    <row r="443">
      <c r="A443" s="17" t="n"/>
      <c r="B443" s="18" t="n"/>
      <c r="C443" s="19" t="n"/>
      <c r="D443" s="19" t="n"/>
      <c r="E443" s="20" t="n"/>
      <c r="F443" s="18" t="n"/>
      <c r="G443" s="18" t="n"/>
      <c r="H443" s="21">
        <f>IF(OR(A443="",B443=""),0,IF(YEAR(A443)&lt;&gt;설정!$B$3,0,MONTH(A443)))</f>
        <v/>
      </c>
      <c r="I443" s="21">
        <f>IF(H443=0,0,1)</f>
        <v/>
      </c>
      <c r="J443" s="22">
        <f>IF(H443=0,0,ROUND(N(E443)/I443,0))</f>
        <v/>
      </c>
    </row>
    <row r="444">
      <c r="A444" s="17" t="n"/>
      <c r="B444" s="18" t="n"/>
      <c r="C444" s="19" t="n"/>
      <c r="D444" s="19" t="n"/>
      <c r="E444" s="20" t="n"/>
      <c r="F444" s="18" t="n"/>
      <c r="G444" s="18" t="n"/>
      <c r="H444" s="21">
        <f>IF(OR(A444="",B444=""),0,IF(YEAR(A444)&lt;&gt;설정!$B$3,0,MONTH(A444)))</f>
        <v/>
      </c>
      <c r="I444" s="21">
        <f>IF(H444=0,0,1)</f>
        <v/>
      </c>
      <c r="J444" s="22">
        <f>IF(H444=0,0,ROUND(N(E444)/I444,0))</f>
        <v/>
      </c>
    </row>
    <row r="445">
      <c r="A445" s="17" t="n"/>
      <c r="B445" s="18" t="n"/>
      <c r="C445" s="19" t="n"/>
      <c r="D445" s="19" t="n"/>
      <c r="E445" s="20" t="n"/>
      <c r="F445" s="18" t="n"/>
      <c r="G445" s="18" t="n"/>
      <c r="H445" s="21">
        <f>IF(OR(A445="",B445=""),0,IF(YEAR(A445)&lt;&gt;설정!$B$3,0,MONTH(A445)))</f>
        <v/>
      </c>
      <c r="I445" s="21">
        <f>IF(H445=0,0,1)</f>
        <v/>
      </c>
      <c r="J445" s="22">
        <f>IF(H445=0,0,ROUND(N(E445)/I445,0))</f>
        <v/>
      </c>
    </row>
    <row r="446">
      <c r="A446" s="17" t="n"/>
      <c r="B446" s="18" t="n"/>
      <c r="C446" s="19" t="n"/>
      <c r="D446" s="19" t="n"/>
      <c r="E446" s="20" t="n"/>
      <c r="F446" s="18" t="n"/>
      <c r="G446" s="18" t="n"/>
      <c r="H446" s="21">
        <f>IF(OR(A446="",B446=""),0,IF(YEAR(A446)&lt;&gt;설정!$B$3,0,MONTH(A446)))</f>
        <v/>
      </c>
      <c r="I446" s="21">
        <f>IF(H446=0,0,1)</f>
        <v/>
      </c>
      <c r="J446" s="22">
        <f>IF(H446=0,0,ROUND(N(E446)/I446,0))</f>
        <v/>
      </c>
    </row>
    <row r="447">
      <c r="A447" s="17" t="n"/>
      <c r="B447" s="18" t="n"/>
      <c r="C447" s="19" t="n"/>
      <c r="D447" s="19" t="n"/>
      <c r="E447" s="20" t="n"/>
      <c r="F447" s="18" t="n"/>
      <c r="G447" s="18" t="n"/>
      <c r="H447" s="21">
        <f>IF(OR(A447="",B447=""),0,IF(YEAR(A447)&lt;&gt;설정!$B$3,0,MONTH(A447)))</f>
        <v/>
      </c>
      <c r="I447" s="21">
        <f>IF(H447=0,0,1)</f>
        <v/>
      </c>
      <c r="J447" s="22">
        <f>IF(H447=0,0,ROUND(N(E447)/I447,0))</f>
        <v/>
      </c>
    </row>
    <row r="448">
      <c r="A448" s="17" t="n"/>
      <c r="B448" s="18" t="n"/>
      <c r="C448" s="19" t="n"/>
      <c r="D448" s="19" t="n"/>
      <c r="E448" s="20" t="n"/>
      <c r="F448" s="18" t="n"/>
      <c r="G448" s="18" t="n"/>
      <c r="H448" s="21">
        <f>IF(OR(A448="",B448=""),0,IF(YEAR(A448)&lt;&gt;설정!$B$3,0,MONTH(A448)))</f>
        <v/>
      </c>
      <c r="I448" s="21">
        <f>IF(H448=0,0,1)</f>
        <v/>
      </c>
      <c r="J448" s="22">
        <f>IF(H448=0,0,ROUND(N(E448)/I448,0))</f>
        <v/>
      </c>
    </row>
    <row r="449">
      <c r="A449" s="17" t="n"/>
      <c r="B449" s="18" t="n"/>
      <c r="C449" s="19" t="n"/>
      <c r="D449" s="19" t="n"/>
      <c r="E449" s="20" t="n"/>
      <c r="F449" s="18" t="n"/>
      <c r="G449" s="18" t="n"/>
      <c r="H449" s="21">
        <f>IF(OR(A449="",B449=""),0,IF(YEAR(A449)&lt;&gt;설정!$B$3,0,MONTH(A449)))</f>
        <v/>
      </c>
      <c r="I449" s="21">
        <f>IF(H449=0,0,1)</f>
        <v/>
      </c>
      <c r="J449" s="22">
        <f>IF(H449=0,0,ROUND(N(E449)/I449,0))</f>
        <v/>
      </c>
    </row>
    <row r="450">
      <c r="A450" s="17" t="n"/>
      <c r="B450" s="18" t="n"/>
      <c r="C450" s="19" t="n"/>
      <c r="D450" s="19" t="n"/>
      <c r="E450" s="20" t="n"/>
      <c r="F450" s="18" t="n"/>
      <c r="G450" s="18" t="n"/>
      <c r="H450" s="21">
        <f>IF(OR(A450="",B450=""),0,IF(YEAR(A450)&lt;&gt;설정!$B$3,0,MONTH(A450)))</f>
        <v/>
      </c>
      <c r="I450" s="21">
        <f>IF(H450=0,0,1)</f>
        <v/>
      </c>
      <c r="J450" s="22">
        <f>IF(H450=0,0,ROUND(N(E450)/I450,0))</f>
        <v/>
      </c>
    </row>
    <row r="451">
      <c r="A451" s="17" t="n"/>
      <c r="B451" s="18" t="n"/>
      <c r="C451" s="19" t="n"/>
      <c r="D451" s="19" t="n"/>
      <c r="E451" s="20" t="n"/>
      <c r="F451" s="18" t="n"/>
      <c r="G451" s="18" t="n"/>
      <c r="H451" s="21">
        <f>IF(OR(A451="",B451=""),0,IF(YEAR(A451)&lt;&gt;설정!$B$3,0,MONTH(A451)))</f>
        <v/>
      </c>
      <c r="I451" s="21">
        <f>IF(H451=0,0,1)</f>
        <v/>
      </c>
      <c r="J451" s="22">
        <f>IF(H451=0,0,ROUND(N(E451)/I451,0))</f>
        <v/>
      </c>
    </row>
    <row r="452">
      <c r="A452" s="17" t="n"/>
      <c r="B452" s="18" t="n"/>
      <c r="C452" s="19" t="n"/>
      <c r="D452" s="19" t="n"/>
      <c r="E452" s="20" t="n"/>
      <c r="F452" s="18" t="n"/>
      <c r="G452" s="18" t="n"/>
      <c r="H452" s="21">
        <f>IF(OR(A452="",B452=""),0,IF(YEAR(A452)&lt;&gt;설정!$B$3,0,MONTH(A452)))</f>
        <v/>
      </c>
      <c r="I452" s="21">
        <f>IF(H452=0,0,1)</f>
        <v/>
      </c>
      <c r="J452" s="22">
        <f>IF(H452=0,0,ROUND(N(E452)/I452,0))</f>
        <v/>
      </c>
    </row>
    <row r="453">
      <c r="A453" s="17" t="n"/>
      <c r="B453" s="18" t="n"/>
      <c r="C453" s="19" t="n"/>
      <c r="D453" s="19" t="n"/>
      <c r="E453" s="20" t="n"/>
      <c r="F453" s="18" t="n"/>
      <c r="G453" s="18" t="n"/>
      <c r="H453" s="21">
        <f>IF(OR(A453="",B453=""),0,IF(YEAR(A453)&lt;&gt;설정!$B$3,0,MONTH(A453)))</f>
        <v/>
      </c>
      <c r="I453" s="21">
        <f>IF(H453=0,0,1)</f>
        <v/>
      </c>
      <c r="J453" s="22">
        <f>IF(H453=0,0,ROUND(N(E453)/I453,0))</f>
        <v/>
      </c>
    </row>
    <row r="454">
      <c r="A454" s="17" t="n"/>
      <c r="B454" s="18" t="n"/>
      <c r="C454" s="19" t="n"/>
      <c r="D454" s="19" t="n"/>
      <c r="E454" s="20" t="n"/>
      <c r="F454" s="18" t="n"/>
      <c r="G454" s="18" t="n"/>
      <c r="H454" s="21">
        <f>IF(OR(A454="",B454=""),0,IF(YEAR(A454)&lt;&gt;설정!$B$3,0,MONTH(A454)))</f>
        <v/>
      </c>
      <c r="I454" s="21">
        <f>IF(H454=0,0,1)</f>
        <v/>
      </c>
      <c r="J454" s="22">
        <f>IF(H454=0,0,ROUND(N(E454)/I454,0))</f>
        <v/>
      </c>
    </row>
    <row r="455">
      <c r="A455" s="17" t="n"/>
      <c r="B455" s="18" t="n"/>
      <c r="C455" s="19" t="n"/>
      <c r="D455" s="19" t="n"/>
      <c r="E455" s="20" t="n"/>
      <c r="F455" s="18" t="n"/>
      <c r="G455" s="18" t="n"/>
      <c r="H455" s="21">
        <f>IF(OR(A455="",B455=""),0,IF(YEAR(A455)&lt;&gt;설정!$B$3,0,MONTH(A455)))</f>
        <v/>
      </c>
      <c r="I455" s="21">
        <f>IF(H455=0,0,1)</f>
        <v/>
      </c>
      <c r="J455" s="22">
        <f>IF(H455=0,0,ROUND(N(E455)/I455,0))</f>
        <v/>
      </c>
    </row>
    <row r="456">
      <c r="A456" s="17" t="n"/>
      <c r="B456" s="18" t="n"/>
      <c r="C456" s="19" t="n"/>
      <c r="D456" s="19" t="n"/>
      <c r="E456" s="20" t="n"/>
      <c r="F456" s="18" t="n"/>
      <c r="G456" s="18" t="n"/>
      <c r="H456" s="21">
        <f>IF(OR(A456="",B456=""),0,IF(YEAR(A456)&lt;&gt;설정!$B$3,0,MONTH(A456)))</f>
        <v/>
      </c>
      <c r="I456" s="21">
        <f>IF(H456=0,0,1)</f>
        <v/>
      </c>
      <c r="J456" s="22">
        <f>IF(H456=0,0,ROUND(N(E456)/I456,0))</f>
        <v/>
      </c>
    </row>
    <row r="457">
      <c r="A457" s="17" t="n"/>
      <c r="B457" s="18" t="n"/>
      <c r="C457" s="19" t="n"/>
      <c r="D457" s="19" t="n"/>
      <c r="E457" s="20" t="n"/>
      <c r="F457" s="18" t="n"/>
      <c r="G457" s="18" t="n"/>
      <c r="H457" s="21">
        <f>IF(OR(A457="",B457=""),0,IF(YEAR(A457)&lt;&gt;설정!$B$3,0,MONTH(A457)))</f>
        <v/>
      </c>
      <c r="I457" s="21">
        <f>IF(H457=0,0,1)</f>
        <v/>
      </c>
      <c r="J457" s="22">
        <f>IF(H457=0,0,ROUND(N(E457)/I457,0))</f>
        <v/>
      </c>
    </row>
    <row r="458">
      <c r="A458" s="17" t="n"/>
      <c r="B458" s="18" t="n"/>
      <c r="C458" s="19" t="n"/>
      <c r="D458" s="19" t="n"/>
      <c r="E458" s="20" t="n"/>
      <c r="F458" s="18" t="n"/>
      <c r="G458" s="18" t="n"/>
      <c r="H458" s="21">
        <f>IF(OR(A458="",B458=""),0,IF(YEAR(A458)&lt;&gt;설정!$B$3,0,MONTH(A458)))</f>
        <v/>
      </c>
      <c r="I458" s="21">
        <f>IF(H458=0,0,1)</f>
        <v/>
      </c>
      <c r="J458" s="22">
        <f>IF(H458=0,0,ROUND(N(E458)/I458,0))</f>
        <v/>
      </c>
    </row>
    <row r="459">
      <c r="A459" s="17" t="n"/>
      <c r="B459" s="18" t="n"/>
      <c r="C459" s="19" t="n"/>
      <c r="D459" s="19" t="n"/>
      <c r="E459" s="20" t="n"/>
      <c r="F459" s="18" t="n"/>
      <c r="G459" s="18" t="n"/>
      <c r="H459" s="21">
        <f>IF(OR(A459="",B459=""),0,IF(YEAR(A459)&lt;&gt;설정!$B$3,0,MONTH(A459)))</f>
        <v/>
      </c>
      <c r="I459" s="21">
        <f>IF(H459=0,0,1)</f>
        <v/>
      </c>
      <c r="J459" s="22">
        <f>IF(H459=0,0,ROUND(N(E459)/I459,0))</f>
        <v/>
      </c>
    </row>
    <row r="460">
      <c r="A460" s="17" t="n"/>
      <c r="B460" s="18" t="n"/>
      <c r="C460" s="19" t="n"/>
      <c r="D460" s="19" t="n"/>
      <c r="E460" s="20" t="n"/>
      <c r="F460" s="18" t="n"/>
      <c r="G460" s="18" t="n"/>
      <c r="H460" s="21">
        <f>IF(OR(A460="",B460=""),0,IF(YEAR(A460)&lt;&gt;설정!$B$3,0,MONTH(A460)))</f>
        <v/>
      </c>
      <c r="I460" s="21">
        <f>IF(H460=0,0,1)</f>
        <v/>
      </c>
      <c r="J460" s="22">
        <f>IF(H460=0,0,ROUND(N(E460)/I460,0))</f>
        <v/>
      </c>
    </row>
    <row r="461">
      <c r="A461" s="17" t="n"/>
      <c r="B461" s="18" t="n"/>
      <c r="C461" s="19" t="n"/>
      <c r="D461" s="19" t="n"/>
      <c r="E461" s="20" t="n"/>
      <c r="F461" s="18" t="n"/>
      <c r="G461" s="18" t="n"/>
      <c r="H461" s="21">
        <f>IF(OR(A461="",B461=""),0,IF(YEAR(A461)&lt;&gt;설정!$B$3,0,MONTH(A461)))</f>
        <v/>
      </c>
      <c r="I461" s="21">
        <f>IF(H461=0,0,1)</f>
        <v/>
      </c>
      <c r="J461" s="22">
        <f>IF(H461=0,0,ROUND(N(E461)/I461,0))</f>
        <v/>
      </c>
    </row>
    <row r="462">
      <c r="A462" s="17" t="n"/>
      <c r="B462" s="18" t="n"/>
      <c r="C462" s="19" t="n"/>
      <c r="D462" s="19" t="n"/>
      <c r="E462" s="20" t="n"/>
      <c r="F462" s="18" t="n"/>
      <c r="G462" s="18" t="n"/>
      <c r="H462" s="21">
        <f>IF(OR(A462="",B462=""),0,IF(YEAR(A462)&lt;&gt;설정!$B$3,0,MONTH(A462)))</f>
        <v/>
      </c>
      <c r="I462" s="21">
        <f>IF(H462=0,0,1)</f>
        <v/>
      </c>
      <c r="J462" s="22">
        <f>IF(H462=0,0,ROUND(N(E462)/I462,0))</f>
        <v/>
      </c>
    </row>
    <row r="463">
      <c r="A463" s="17" t="n"/>
      <c r="B463" s="18" t="n"/>
      <c r="C463" s="19" t="n"/>
      <c r="D463" s="19" t="n"/>
      <c r="E463" s="20" t="n"/>
      <c r="F463" s="18" t="n"/>
      <c r="G463" s="18" t="n"/>
      <c r="H463" s="21">
        <f>IF(OR(A463="",B463=""),0,IF(YEAR(A463)&lt;&gt;설정!$B$3,0,MONTH(A463)))</f>
        <v/>
      </c>
      <c r="I463" s="21">
        <f>IF(H463=0,0,1)</f>
        <v/>
      </c>
      <c r="J463" s="22">
        <f>IF(H463=0,0,ROUND(N(E463)/I463,0))</f>
        <v/>
      </c>
    </row>
    <row r="464">
      <c r="A464" s="17" t="n"/>
      <c r="B464" s="18" t="n"/>
      <c r="C464" s="19" t="n"/>
      <c r="D464" s="19" t="n"/>
      <c r="E464" s="20" t="n"/>
      <c r="F464" s="18" t="n"/>
      <c r="G464" s="18" t="n"/>
      <c r="H464" s="21">
        <f>IF(OR(A464="",B464=""),0,IF(YEAR(A464)&lt;&gt;설정!$B$3,0,MONTH(A464)))</f>
        <v/>
      </c>
      <c r="I464" s="21">
        <f>IF(H464=0,0,1)</f>
        <v/>
      </c>
      <c r="J464" s="22">
        <f>IF(H464=0,0,ROUND(N(E464)/I464,0))</f>
        <v/>
      </c>
    </row>
    <row r="465">
      <c r="A465" s="17" t="n"/>
      <c r="B465" s="18" t="n"/>
      <c r="C465" s="19" t="n"/>
      <c r="D465" s="19" t="n"/>
      <c r="E465" s="20" t="n"/>
      <c r="F465" s="18" t="n"/>
      <c r="G465" s="18" t="n"/>
      <c r="H465" s="21">
        <f>IF(OR(A465="",B465=""),0,IF(YEAR(A465)&lt;&gt;설정!$B$3,0,MONTH(A465)))</f>
        <v/>
      </c>
      <c r="I465" s="21">
        <f>IF(H465=0,0,1)</f>
        <v/>
      </c>
      <c r="J465" s="22">
        <f>IF(H465=0,0,ROUND(N(E465)/I465,0))</f>
        <v/>
      </c>
    </row>
    <row r="466">
      <c r="A466" s="17" t="n"/>
      <c r="B466" s="18" t="n"/>
      <c r="C466" s="19" t="n"/>
      <c r="D466" s="19" t="n"/>
      <c r="E466" s="20" t="n"/>
      <c r="F466" s="18" t="n"/>
      <c r="G466" s="18" t="n"/>
      <c r="H466" s="21">
        <f>IF(OR(A466="",B466=""),0,IF(YEAR(A466)&lt;&gt;설정!$B$3,0,MONTH(A466)))</f>
        <v/>
      </c>
      <c r="I466" s="21">
        <f>IF(H466=0,0,1)</f>
        <v/>
      </c>
      <c r="J466" s="22">
        <f>IF(H466=0,0,ROUND(N(E466)/I466,0))</f>
        <v/>
      </c>
    </row>
    <row r="467">
      <c r="A467" s="17" t="n"/>
      <c r="B467" s="18" t="n"/>
      <c r="C467" s="19" t="n"/>
      <c r="D467" s="19" t="n"/>
      <c r="E467" s="20" t="n"/>
      <c r="F467" s="18" t="n"/>
      <c r="G467" s="18" t="n"/>
      <c r="H467" s="21">
        <f>IF(OR(A467="",B467=""),0,IF(YEAR(A467)&lt;&gt;설정!$B$3,0,MONTH(A467)))</f>
        <v/>
      </c>
      <c r="I467" s="21">
        <f>IF(H467=0,0,1)</f>
        <v/>
      </c>
      <c r="J467" s="22">
        <f>IF(H467=0,0,ROUND(N(E467)/I467,0))</f>
        <v/>
      </c>
    </row>
    <row r="468">
      <c r="A468" s="17" t="n"/>
      <c r="B468" s="18" t="n"/>
      <c r="C468" s="19" t="n"/>
      <c r="D468" s="19" t="n"/>
      <c r="E468" s="20" t="n"/>
      <c r="F468" s="18" t="n"/>
      <c r="G468" s="18" t="n"/>
      <c r="H468" s="21">
        <f>IF(OR(A468="",B468=""),0,IF(YEAR(A468)&lt;&gt;설정!$B$3,0,MONTH(A468)))</f>
        <v/>
      </c>
      <c r="I468" s="21">
        <f>IF(H468=0,0,1)</f>
        <v/>
      </c>
      <c r="J468" s="22">
        <f>IF(H468=0,0,ROUND(N(E468)/I468,0))</f>
        <v/>
      </c>
    </row>
    <row r="469">
      <c r="A469" s="17" t="n"/>
      <c r="B469" s="18" t="n"/>
      <c r="C469" s="19" t="n"/>
      <c r="D469" s="19" t="n"/>
      <c r="E469" s="20" t="n"/>
      <c r="F469" s="18" t="n"/>
      <c r="G469" s="18" t="n"/>
      <c r="H469" s="21">
        <f>IF(OR(A469="",B469=""),0,IF(YEAR(A469)&lt;&gt;설정!$B$3,0,MONTH(A469)))</f>
        <v/>
      </c>
      <c r="I469" s="21">
        <f>IF(H469=0,0,1)</f>
        <v/>
      </c>
      <c r="J469" s="22">
        <f>IF(H469=0,0,ROUND(N(E469)/I469,0))</f>
        <v/>
      </c>
    </row>
    <row r="470">
      <c r="A470" s="17" t="n"/>
      <c r="B470" s="18" t="n"/>
      <c r="C470" s="19" t="n"/>
      <c r="D470" s="19" t="n"/>
      <c r="E470" s="20" t="n"/>
      <c r="F470" s="18" t="n"/>
      <c r="G470" s="18" t="n"/>
      <c r="H470" s="21">
        <f>IF(OR(A470="",B470=""),0,IF(YEAR(A470)&lt;&gt;설정!$B$3,0,MONTH(A470)))</f>
        <v/>
      </c>
      <c r="I470" s="21">
        <f>IF(H470=0,0,1)</f>
        <v/>
      </c>
      <c r="J470" s="22">
        <f>IF(H470=0,0,ROUND(N(E470)/I470,0))</f>
        <v/>
      </c>
    </row>
    <row r="471">
      <c r="A471" s="17" t="n"/>
      <c r="B471" s="18" t="n"/>
      <c r="C471" s="19" t="n"/>
      <c r="D471" s="19" t="n"/>
      <c r="E471" s="20" t="n"/>
      <c r="F471" s="18" t="n"/>
      <c r="G471" s="18" t="n"/>
      <c r="H471" s="21">
        <f>IF(OR(A471="",B471=""),0,IF(YEAR(A471)&lt;&gt;설정!$B$3,0,MONTH(A471)))</f>
        <v/>
      </c>
      <c r="I471" s="21">
        <f>IF(H471=0,0,1)</f>
        <v/>
      </c>
      <c r="J471" s="22">
        <f>IF(H471=0,0,ROUND(N(E471)/I471,0))</f>
        <v/>
      </c>
    </row>
    <row r="472">
      <c r="A472" s="17" t="n"/>
      <c r="B472" s="18" t="n"/>
      <c r="C472" s="19" t="n"/>
      <c r="D472" s="19" t="n"/>
      <c r="E472" s="20" t="n"/>
      <c r="F472" s="18" t="n"/>
      <c r="G472" s="18" t="n"/>
      <c r="H472" s="21">
        <f>IF(OR(A472="",B472=""),0,IF(YEAR(A472)&lt;&gt;설정!$B$3,0,MONTH(A472)))</f>
        <v/>
      </c>
      <c r="I472" s="21">
        <f>IF(H472=0,0,1)</f>
        <v/>
      </c>
      <c r="J472" s="22">
        <f>IF(H472=0,0,ROUND(N(E472)/I472,0))</f>
        <v/>
      </c>
    </row>
    <row r="473">
      <c r="A473" s="17" t="n"/>
      <c r="B473" s="18" t="n"/>
      <c r="C473" s="19" t="n"/>
      <c r="D473" s="19" t="n"/>
      <c r="E473" s="20" t="n"/>
      <c r="F473" s="18" t="n"/>
      <c r="G473" s="18" t="n"/>
      <c r="H473" s="21">
        <f>IF(OR(A473="",B473=""),0,IF(YEAR(A473)&lt;&gt;설정!$B$3,0,MONTH(A473)))</f>
        <v/>
      </c>
      <c r="I473" s="21">
        <f>IF(H473=0,0,1)</f>
        <v/>
      </c>
      <c r="J473" s="22">
        <f>IF(H473=0,0,ROUND(N(E473)/I473,0))</f>
        <v/>
      </c>
    </row>
    <row r="474">
      <c r="A474" s="17" t="n"/>
      <c r="B474" s="18" t="n"/>
      <c r="C474" s="19" t="n"/>
      <c r="D474" s="19" t="n"/>
      <c r="E474" s="20" t="n"/>
      <c r="F474" s="18" t="n"/>
      <c r="G474" s="18" t="n"/>
      <c r="H474" s="21">
        <f>IF(OR(A474="",B474=""),0,IF(YEAR(A474)&lt;&gt;설정!$B$3,0,MONTH(A474)))</f>
        <v/>
      </c>
      <c r="I474" s="21">
        <f>IF(H474=0,0,1)</f>
        <v/>
      </c>
      <c r="J474" s="22">
        <f>IF(H474=0,0,ROUND(N(E474)/I474,0))</f>
        <v/>
      </c>
    </row>
    <row r="475">
      <c r="A475" s="17" t="n"/>
      <c r="B475" s="18" t="n"/>
      <c r="C475" s="19" t="n"/>
      <c r="D475" s="19" t="n"/>
      <c r="E475" s="20" t="n"/>
      <c r="F475" s="18" t="n"/>
      <c r="G475" s="18" t="n"/>
      <c r="H475" s="21">
        <f>IF(OR(A475="",B475=""),0,IF(YEAR(A475)&lt;&gt;설정!$B$3,0,MONTH(A475)))</f>
        <v/>
      </c>
      <c r="I475" s="21">
        <f>IF(H475=0,0,1)</f>
        <v/>
      </c>
      <c r="J475" s="22">
        <f>IF(H475=0,0,ROUND(N(E475)/I475,0))</f>
        <v/>
      </c>
    </row>
    <row r="476">
      <c r="A476" s="17" t="n"/>
      <c r="B476" s="18" t="n"/>
      <c r="C476" s="19" t="n"/>
      <c r="D476" s="19" t="n"/>
      <c r="E476" s="20" t="n"/>
      <c r="F476" s="18" t="n"/>
      <c r="G476" s="18" t="n"/>
      <c r="H476" s="21">
        <f>IF(OR(A476="",B476=""),0,IF(YEAR(A476)&lt;&gt;설정!$B$3,0,MONTH(A476)))</f>
        <v/>
      </c>
      <c r="I476" s="21">
        <f>IF(H476=0,0,1)</f>
        <v/>
      </c>
      <c r="J476" s="22">
        <f>IF(H476=0,0,ROUND(N(E476)/I476,0))</f>
        <v/>
      </c>
    </row>
    <row r="477">
      <c r="A477" s="17" t="n"/>
      <c r="B477" s="18" t="n"/>
      <c r="C477" s="19" t="n"/>
      <c r="D477" s="19" t="n"/>
      <c r="E477" s="20" t="n"/>
      <c r="F477" s="18" t="n"/>
      <c r="G477" s="18" t="n"/>
      <c r="H477" s="21">
        <f>IF(OR(A477="",B477=""),0,IF(YEAR(A477)&lt;&gt;설정!$B$3,0,MONTH(A477)))</f>
        <v/>
      </c>
      <c r="I477" s="21">
        <f>IF(H477=0,0,1)</f>
        <v/>
      </c>
      <c r="J477" s="22">
        <f>IF(H477=0,0,ROUND(N(E477)/I477,0))</f>
        <v/>
      </c>
    </row>
    <row r="478">
      <c r="A478" s="17" t="n"/>
      <c r="B478" s="18" t="n"/>
      <c r="C478" s="19" t="n"/>
      <c r="D478" s="19" t="n"/>
      <c r="E478" s="20" t="n"/>
      <c r="F478" s="18" t="n"/>
      <c r="G478" s="18" t="n"/>
      <c r="H478" s="21">
        <f>IF(OR(A478="",B478=""),0,IF(YEAR(A478)&lt;&gt;설정!$B$3,0,MONTH(A478)))</f>
        <v/>
      </c>
      <c r="I478" s="21">
        <f>IF(H478=0,0,1)</f>
        <v/>
      </c>
      <c r="J478" s="22">
        <f>IF(H478=0,0,ROUND(N(E478)/I478,0))</f>
        <v/>
      </c>
    </row>
    <row r="479">
      <c r="A479" s="17" t="n"/>
      <c r="B479" s="18" t="n"/>
      <c r="C479" s="19" t="n"/>
      <c r="D479" s="19" t="n"/>
      <c r="E479" s="20" t="n"/>
      <c r="F479" s="18" t="n"/>
      <c r="G479" s="18" t="n"/>
      <c r="H479" s="21">
        <f>IF(OR(A479="",B479=""),0,IF(YEAR(A479)&lt;&gt;설정!$B$3,0,MONTH(A479)))</f>
        <v/>
      </c>
      <c r="I479" s="21">
        <f>IF(H479=0,0,1)</f>
        <v/>
      </c>
      <c r="J479" s="22">
        <f>IF(H479=0,0,ROUND(N(E479)/I479,0))</f>
        <v/>
      </c>
    </row>
    <row r="480">
      <c r="A480" s="17" t="n"/>
      <c r="B480" s="18" t="n"/>
      <c r="C480" s="19" t="n"/>
      <c r="D480" s="19" t="n"/>
      <c r="E480" s="20" t="n"/>
      <c r="F480" s="18" t="n"/>
      <c r="G480" s="18" t="n"/>
      <c r="H480" s="21">
        <f>IF(OR(A480="",B480=""),0,IF(YEAR(A480)&lt;&gt;설정!$B$3,0,MONTH(A480)))</f>
        <v/>
      </c>
      <c r="I480" s="21">
        <f>IF(H480=0,0,1)</f>
        <v/>
      </c>
      <c r="J480" s="22">
        <f>IF(H480=0,0,ROUND(N(E480)/I480,0))</f>
        <v/>
      </c>
    </row>
    <row r="481">
      <c r="A481" s="17" t="n"/>
      <c r="B481" s="18" t="n"/>
      <c r="C481" s="19" t="n"/>
      <c r="D481" s="19" t="n"/>
      <c r="E481" s="20" t="n"/>
      <c r="F481" s="18" t="n"/>
      <c r="G481" s="18" t="n"/>
      <c r="H481" s="21">
        <f>IF(OR(A481="",B481=""),0,IF(YEAR(A481)&lt;&gt;설정!$B$3,0,MONTH(A481)))</f>
        <v/>
      </c>
      <c r="I481" s="21">
        <f>IF(H481=0,0,1)</f>
        <v/>
      </c>
      <c r="J481" s="22">
        <f>IF(H481=0,0,ROUND(N(E481)/I481,0))</f>
        <v/>
      </c>
    </row>
    <row r="482">
      <c r="A482" s="17" t="n"/>
      <c r="B482" s="18" t="n"/>
      <c r="C482" s="19" t="n"/>
      <c r="D482" s="19" t="n"/>
      <c r="E482" s="20" t="n"/>
      <c r="F482" s="18" t="n"/>
      <c r="G482" s="18" t="n"/>
      <c r="H482" s="21">
        <f>IF(OR(A482="",B482=""),0,IF(YEAR(A482)&lt;&gt;설정!$B$3,0,MONTH(A482)))</f>
        <v/>
      </c>
      <c r="I482" s="21">
        <f>IF(H482=0,0,1)</f>
        <v/>
      </c>
      <c r="J482" s="22">
        <f>IF(H482=0,0,ROUND(N(E482)/I482,0))</f>
        <v/>
      </c>
    </row>
    <row r="483">
      <c r="A483" s="17" t="n"/>
      <c r="B483" s="18" t="n"/>
      <c r="C483" s="19" t="n"/>
      <c r="D483" s="19" t="n"/>
      <c r="E483" s="20" t="n"/>
      <c r="F483" s="18" t="n"/>
      <c r="G483" s="18" t="n"/>
      <c r="H483" s="21">
        <f>IF(OR(A483="",B483=""),0,IF(YEAR(A483)&lt;&gt;설정!$B$3,0,MONTH(A483)))</f>
        <v/>
      </c>
      <c r="I483" s="21">
        <f>IF(H483=0,0,1)</f>
        <v/>
      </c>
      <c r="J483" s="22">
        <f>IF(H483=0,0,ROUND(N(E483)/I483,0))</f>
        <v/>
      </c>
    </row>
    <row r="484">
      <c r="A484" s="17" t="n"/>
      <c r="B484" s="18" t="n"/>
      <c r="C484" s="19" t="n"/>
      <c r="D484" s="19" t="n"/>
      <c r="E484" s="20" t="n"/>
      <c r="F484" s="18" t="n"/>
      <c r="G484" s="18" t="n"/>
      <c r="H484" s="21">
        <f>IF(OR(A484="",B484=""),0,IF(YEAR(A484)&lt;&gt;설정!$B$3,0,MONTH(A484)))</f>
        <v/>
      </c>
      <c r="I484" s="21">
        <f>IF(H484=0,0,1)</f>
        <v/>
      </c>
      <c r="J484" s="22">
        <f>IF(H484=0,0,ROUND(N(E484)/I484,0))</f>
        <v/>
      </c>
    </row>
    <row r="485">
      <c r="A485" s="17" t="n"/>
      <c r="B485" s="18" t="n"/>
      <c r="C485" s="19" t="n"/>
      <c r="D485" s="19" t="n"/>
      <c r="E485" s="20" t="n"/>
      <c r="F485" s="18" t="n"/>
      <c r="G485" s="18" t="n"/>
      <c r="H485" s="21">
        <f>IF(OR(A485="",B485=""),0,IF(YEAR(A485)&lt;&gt;설정!$B$3,0,MONTH(A485)))</f>
        <v/>
      </c>
      <c r="I485" s="21">
        <f>IF(H485=0,0,1)</f>
        <v/>
      </c>
      <c r="J485" s="22">
        <f>IF(H485=0,0,ROUND(N(E485)/I485,0))</f>
        <v/>
      </c>
    </row>
    <row r="486">
      <c r="A486" s="17" t="n"/>
      <c r="B486" s="18" t="n"/>
      <c r="C486" s="19" t="n"/>
      <c r="D486" s="19" t="n"/>
      <c r="E486" s="20" t="n"/>
      <c r="F486" s="18" t="n"/>
      <c r="G486" s="18" t="n"/>
      <c r="H486" s="21">
        <f>IF(OR(A486="",B486=""),0,IF(YEAR(A486)&lt;&gt;설정!$B$3,0,MONTH(A486)))</f>
        <v/>
      </c>
      <c r="I486" s="21">
        <f>IF(H486=0,0,1)</f>
        <v/>
      </c>
      <c r="J486" s="22">
        <f>IF(H486=0,0,ROUND(N(E486)/I486,0))</f>
        <v/>
      </c>
    </row>
    <row r="487">
      <c r="A487" s="17" t="n"/>
      <c r="B487" s="18" t="n"/>
      <c r="C487" s="19" t="n"/>
      <c r="D487" s="19" t="n"/>
      <c r="E487" s="20" t="n"/>
      <c r="F487" s="18" t="n"/>
      <c r="G487" s="18" t="n"/>
      <c r="H487" s="21">
        <f>IF(OR(A487="",B487=""),0,IF(YEAR(A487)&lt;&gt;설정!$B$3,0,MONTH(A487)))</f>
        <v/>
      </c>
      <c r="I487" s="21">
        <f>IF(H487=0,0,1)</f>
        <v/>
      </c>
      <c r="J487" s="22">
        <f>IF(H487=0,0,ROUND(N(E487)/I487,0))</f>
        <v/>
      </c>
    </row>
    <row r="488">
      <c r="A488" s="17" t="n"/>
      <c r="B488" s="18" t="n"/>
      <c r="C488" s="19" t="n"/>
      <c r="D488" s="19" t="n"/>
      <c r="E488" s="20" t="n"/>
      <c r="F488" s="18" t="n"/>
      <c r="G488" s="18" t="n"/>
      <c r="H488" s="21">
        <f>IF(OR(A488="",B488=""),0,IF(YEAR(A488)&lt;&gt;설정!$B$3,0,MONTH(A488)))</f>
        <v/>
      </c>
      <c r="I488" s="21">
        <f>IF(H488=0,0,1)</f>
        <v/>
      </c>
      <c r="J488" s="22">
        <f>IF(H488=0,0,ROUND(N(E488)/I488,0))</f>
        <v/>
      </c>
    </row>
    <row r="489">
      <c r="A489" s="17" t="n"/>
      <c r="B489" s="18" t="n"/>
      <c r="C489" s="19" t="n"/>
      <c r="D489" s="19" t="n"/>
      <c r="E489" s="20" t="n"/>
      <c r="F489" s="18" t="n"/>
      <c r="G489" s="18" t="n"/>
      <c r="H489" s="21">
        <f>IF(OR(A489="",B489=""),0,IF(YEAR(A489)&lt;&gt;설정!$B$3,0,MONTH(A489)))</f>
        <v/>
      </c>
      <c r="I489" s="21">
        <f>IF(H489=0,0,1)</f>
        <v/>
      </c>
      <c r="J489" s="22">
        <f>IF(H489=0,0,ROUND(N(E489)/I489,0))</f>
        <v/>
      </c>
    </row>
    <row r="490">
      <c r="A490" s="17" t="n"/>
      <c r="B490" s="18" t="n"/>
      <c r="C490" s="19" t="n"/>
      <c r="D490" s="19" t="n"/>
      <c r="E490" s="20" t="n"/>
      <c r="F490" s="18" t="n"/>
      <c r="G490" s="18" t="n"/>
      <c r="H490" s="21">
        <f>IF(OR(A490="",B490=""),0,IF(YEAR(A490)&lt;&gt;설정!$B$3,0,MONTH(A490)))</f>
        <v/>
      </c>
      <c r="I490" s="21">
        <f>IF(H490=0,0,1)</f>
        <v/>
      </c>
      <c r="J490" s="22">
        <f>IF(H490=0,0,ROUND(N(E490)/I490,0))</f>
        <v/>
      </c>
    </row>
    <row r="491">
      <c r="A491" s="17" t="n"/>
      <c r="B491" s="18" t="n"/>
      <c r="C491" s="19" t="n"/>
      <c r="D491" s="19" t="n"/>
      <c r="E491" s="20" t="n"/>
      <c r="F491" s="18" t="n"/>
      <c r="G491" s="18" t="n"/>
      <c r="H491" s="21">
        <f>IF(OR(A491="",B491=""),0,IF(YEAR(A491)&lt;&gt;설정!$B$3,0,MONTH(A491)))</f>
        <v/>
      </c>
      <c r="I491" s="21">
        <f>IF(H491=0,0,1)</f>
        <v/>
      </c>
      <c r="J491" s="22">
        <f>IF(H491=0,0,ROUND(N(E491)/I491,0))</f>
        <v/>
      </c>
    </row>
    <row r="492">
      <c r="A492" s="17" t="n"/>
      <c r="B492" s="18" t="n"/>
      <c r="C492" s="19" t="n"/>
      <c r="D492" s="19" t="n"/>
      <c r="E492" s="20" t="n"/>
      <c r="F492" s="18" t="n"/>
      <c r="G492" s="18" t="n"/>
      <c r="H492" s="21">
        <f>IF(OR(A492="",B492=""),0,IF(YEAR(A492)&lt;&gt;설정!$B$3,0,MONTH(A492)))</f>
        <v/>
      </c>
      <c r="I492" s="21">
        <f>IF(H492=0,0,1)</f>
        <v/>
      </c>
      <c r="J492" s="22">
        <f>IF(H492=0,0,ROUND(N(E492)/I492,0))</f>
        <v/>
      </c>
    </row>
    <row r="493">
      <c r="A493" s="17" t="n"/>
      <c r="B493" s="18" t="n"/>
      <c r="C493" s="19" t="n"/>
      <c r="D493" s="19" t="n"/>
      <c r="E493" s="20" t="n"/>
      <c r="F493" s="18" t="n"/>
      <c r="G493" s="18" t="n"/>
      <c r="H493" s="21">
        <f>IF(OR(A493="",B493=""),0,IF(YEAR(A493)&lt;&gt;설정!$B$3,0,MONTH(A493)))</f>
        <v/>
      </c>
      <c r="I493" s="21">
        <f>IF(H493=0,0,1)</f>
        <v/>
      </c>
      <c r="J493" s="22">
        <f>IF(H493=0,0,ROUND(N(E493)/I493,0))</f>
        <v/>
      </c>
    </row>
    <row r="494">
      <c r="A494" s="17" t="n"/>
      <c r="B494" s="18" t="n"/>
      <c r="C494" s="19" t="n"/>
      <c r="D494" s="19" t="n"/>
      <c r="E494" s="20" t="n"/>
      <c r="F494" s="18" t="n"/>
      <c r="G494" s="18" t="n"/>
      <c r="H494" s="21">
        <f>IF(OR(A494="",B494=""),0,IF(YEAR(A494)&lt;&gt;설정!$B$3,0,MONTH(A494)))</f>
        <v/>
      </c>
      <c r="I494" s="21">
        <f>IF(H494=0,0,1)</f>
        <v/>
      </c>
      <c r="J494" s="22">
        <f>IF(H494=0,0,ROUND(N(E494)/I494,0))</f>
        <v/>
      </c>
    </row>
    <row r="495">
      <c r="A495" s="17" t="n"/>
      <c r="B495" s="18" t="n"/>
      <c r="C495" s="19" t="n"/>
      <c r="D495" s="19" t="n"/>
      <c r="E495" s="20" t="n"/>
      <c r="F495" s="18" t="n"/>
      <c r="G495" s="18" t="n"/>
      <c r="H495" s="21">
        <f>IF(OR(A495="",B495=""),0,IF(YEAR(A495)&lt;&gt;설정!$B$3,0,MONTH(A495)))</f>
        <v/>
      </c>
      <c r="I495" s="21">
        <f>IF(H495=0,0,1)</f>
        <v/>
      </c>
      <c r="J495" s="22">
        <f>IF(H495=0,0,ROUND(N(E495)/I495,0))</f>
        <v/>
      </c>
    </row>
    <row r="496">
      <c r="A496" s="17" t="n"/>
      <c r="B496" s="18" t="n"/>
      <c r="C496" s="19" t="n"/>
      <c r="D496" s="19" t="n"/>
      <c r="E496" s="20" t="n"/>
      <c r="F496" s="18" t="n"/>
      <c r="G496" s="18" t="n"/>
      <c r="H496" s="21">
        <f>IF(OR(A496="",B496=""),0,IF(YEAR(A496)&lt;&gt;설정!$B$3,0,MONTH(A496)))</f>
        <v/>
      </c>
      <c r="I496" s="21">
        <f>IF(H496=0,0,1)</f>
        <v/>
      </c>
      <c r="J496" s="22">
        <f>IF(H496=0,0,ROUND(N(E496)/I496,0))</f>
        <v/>
      </c>
    </row>
    <row r="497">
      <c r="A497" s="17" t="n"/>
      <c r="B497" s="18" t="n"/>
      <c r="C497" s="19" t="n"/>
      <c r="D497" s="19" t="n"/>
      <c r="E497" s="20" t="n"/>
      <c r="F497" s="18" t="n"/>
      <c r="G497" s="18" t="n"/>
      <c r="H497" s="21">
        <f>IF(OR(A497="",B497=""),0,IF(YEAR(A497)&lt;&gt;설정!$B$3,0,MONTH(A497)))</f>
        <v/>
      </c>
      <c r="I497" s="21">
        <f>IF(H497=0,0,1)</f>
        <v/>
      </c>
      <c r="J497" s="22">
        <f>IF(H497=0,0,ROUND(N(E497)/I497,0))</f>
        <v/>
      </c>
    </row>
    <row r="498">
      <c r="A498" s="17" t="n"/>
      <c r="B498" s="18" t="n"/>
      <c r="C498" s="19" t="n"/>
      <c r="D498" s="19" t="n"/>
      <c r="E498" s="20" t="n"/>
      <c r="F498" s="18" t="n"/>
      <c r="G498" s="18" t="n"/>
      <c r="H498" s="21">
        <f>IF(OR(A498="",B498=""),0,IF(YEAR(A498)&lt;&gt;설정!$B$3,0,MONTH(A498)))</f>
        <v/>
      </c>
      <c r="I498" s="21">
        <f>IF(H498=0,0,1)</f>
        <v/>
      </c>
      <c r="J498" s="22">
        <f>IF(H498=0,0,ROUND(N(E498)/I498,0))</f>
        <v/>
      </c>
    </row>
    <row r="499">
      <c r="A499" s="17" t="n"/>
      <c r="B499" s="18" t="n"/>
      <c r="C499" s="19" t="n"/>
      <c r="D499" s="19" t="n"/>
      <c r="E499" s="20" t="n"/>
      <c r="F499" s="18" t="n"/>
      <c r="G499" s="18" t="n"/>
      <c r="H499" s="21">
        <f>IF(OR(A499="",B499=""),0,IF(YEAR(A499)&lt;&gt;설정!$B$3,0,MONTH(A499)))</f>
        <v/>
      </c>
      <c r="I499" s="21">
        <f>IF(H499=0,0,1)</f>
        <v/>
      </c>
      <c r="J499" s="22">
        <f>IF(H499=0,0,ROUND(N(E499)/I499,0))</f>
        <v/>
      </c>
    </row>
    <row r="500">
      <c r="A500" s="17" t="n"/>
      <c r="B500" s="18" t="n"/>
      <c r="C500" s="19" t="n"/>
      <c r="D500" s="19" t="n"/>
      <c r="E500" s="20" t="n"/>
      <c r="F500" s="18" t="n"/>
      <c r="G500" s="18" t="n"/>
      <c r="H500" s="21">
        <f>IF(OR(A500="",B500=""),0,IF(YEAR(A500)&lt;&gt;설정!$B$3,0,MONTH(A500)))</f>
        <v/>
      </c>
      <c r="I500" s="21">
        <f>IF(H500=0,0,1)</f>
        <v/>
      </c>
      <c r="J500" s="22">
        <f>IF(H500=0,0,ROUND(N(E500)/I500,0))</f>
        <v/>
      </c>
    </row>
    <row r="501">
      <c r="A501" s="17" t="n"/>
      <c r="B501" s="18" t="n"/>
      <c r="C501" s="19" t="n"/>
      <c r="D501" s="19" t="n"/>
      <c r="E501" s="20" t="n"/>
      <c r="F501" s="18" t="n"/>
      <c r="G501" s="18" t="n"/>
      <c r="H501" s="21">
        <f>IF(OR(A501="",B501=""),0,IF(YEAR(A501)&lt;&gt;설정!$B$3,0,MONTH(A501)))</f>
        <v/>
      </c>
      <c r="I501" s="21">
        <f>IF(H501=0,0,1)</f>
        <v/>
      </c>
      <c r="J501" s="22">
        <f>IF(H501=0,0,ROUND(N(E501)/I501,0))</f>
        <v/>
      </c>
    </row>
    <row r="502">
      <c r="A502" s="17" t="n"/>
      <c r="B502" s="18" t="n"/>
      <c r="C502" s="19" t="n"/>
      <c r="D502" s="19" t="n"/>
      <c r="E502" s="20" t="n"/>
      <c r="F502" s="18" t="n"/>
      <c r="G502" s="18" t="n"/>
      <c r="H502" s="21">
        <f>IF(OR(A502="",B502=""),0,IF(YEAR(A502)&lt;&gt;설정!$B$3,0,MONTH(A502)))</f>
        <v/>
      </c>
      <c r="I502" s="21">
        <f>IF(H502=0,0,1)</f>
        <v/>
      </c>
      <c r="J502" s="22">
        <f>IF(H502=0,0,ROUND(N(E502)/I502,0))</f>
        <v/>
      </c>
    </row>
    <row r="503">
      <c r="A503" s="17" t="n"/>
      <c r="B503" s="18" t="n"/>
      <c r="C503" s="19" t="n"/>
      <c r="D503" s="19" t="n"/>
      <c r="E503" s="20" t="n"/>
      <c r="F503" s="18" t="n"/>
      <c r="G503" s="18" t="n"/>
      <c r="H503" s="21">
        <f>IF(OR(A503="",B503=""),0,IF(YEAR(A503)&lt;&gt;설정!$B$3,0,MONTH(A503)))</f>
        <v/>
      </c>
      <c r="I503" s="21">
        <f>IF(H503=0,0,1)</f>
        <v/>
      </c>
      <c r="J503" s="22">
        <f>IF(H503=0,0,ROUND(N(E503)/I503,0))</f>
        <v/>
      </c>
    </row>
    <row r="504">
      <c r="A504" s="17" t="n"/>
      <c r="B504" s="18" t="n"/>
      <c r="C504" s="19" t="n"/>
      <c r="D504" s="19" t="n"/>
      <c r="E504" s="20" t="n"/>
      <c r="F504" s="18" t="n"/>
      <c r="G504" s="18" t="n"/>
      <c r="H504" s="21">
        <f>IF(OR(A504="",B504=""),0,IF(YEAR(A504)&lt;&gt;설정!$B$3,0,MONTH(A504)))</f>
        <v/>
      </c>
      <c r="I504" s="21">
        <f>IF(H504=0,0,1)</f>
        <v/>
      </c>
      <c r="J504" s="22">
        <f>IF(H504=0,0,ROUND(N(E504)/I504,0))</f>
        <v/>
      </c>
    </row>
    <row r="505">
      <c r="A505" s="17" t="n"/>
      <c r="B505" s="18" t="n"/>
      <c r="C505" s="19" t="n"/>
      <c r="D505" s="19" t="n"/>
      <c r="E505" s="20" t="n"/>
      <c r="F505" s="18" t="n"/>
      <c r="G505" s="18" t="n"/>
      <c r="H505" s="21">
        <f>IF(OR(A505="",B505=""),0,IF(YEAR(A505)&lt;&gt;설정!$B$3,0,MONTH(A505)))</f>
        <v/>
      </c>
      <c r="I505" s="21">
        <f>IF(H505=0,0,1)</f>
        <v/>
      </c>
      <c r="J505" s="22">
        <f>IF(H505=0,0,ROUND(N(E505)/I505,0))</f>
        <v/>
      </c>
    </row>
    <row r="506">
      <c r="A506" s="17" t="n"/>
      <c r="B506" s="18" t="n"/>
      <c r="C506" s="19" t="n"/>
      <c r="D506" s="19" t="n"/>
      <c r="E506" s="20" t="n"/>
      <c r="F506" s="18" t="n"/>
      <c r="G506" s="18" t="n"/>
      <c r="H506" s="21">
        <f>IF(OR(A506="",B506=""),0,IF(YEAR(A506)&lt;&gt;설정!$B$3,0,MONTH(A506)))</f>
        <v/>
      </c>
      <c r="I506" s="21">
        <f>IF(H506=0,0,1)</f>
        <v/>
      </c>
      <c r="J506" s="22">
        <f>IF(H506=0,0,ROUND(N(E506)/I506,0))</f>
        <v/>
      </c>
    </row>
    <row r="507">
      <c r="A507" s="17" t="n"/>
      <c r="B507" s="18" t="n"/>
      <c r="C507" s="19" t="n"/>
      <c r="D507" s="19" t="n"/>
      <c r="E507" s="20" t="n"/>
      <c r="F507" s="18" t="n"/>
      <c r="G507" s="18" t="n"/>
      <c r="H507" s="21">
        <f>IF(OR(A507="",B507=""),0,IF(YEAR(A507)&lt;&gt;설정!$B$3,0,MONTH(A507)))</f>
        <v/>
      </c>
      <c r="I507" s="21">
        <f>IF(H507=0,0,1)</f>
        <v/>
      </c>
      <c r="J507" s="22">
        <f>IF(H507=0,0,ROUND(N(E507)/I507,0))</f>
        <v/>
      </c>
    </row>
    <row r="508">
      <c r="A508" s="17" t="n"/>
      <c r="B508" s="18" t="n"/>
      <c r="C508" s="19" t="n"/>
      <c r="D508" s="19" t="n"/>
      <c r="E508" s="20" t="n"/>
      <c r="F508" s="18" t="n"/>
      <c r="G508" s="18" t="n"/>
      <c r="H508" s="21">
        <f>IF(OR(A508="",B508=""),0,IF(YEAR(A508)&lt;&gt;설정!$B$3,0,MONTH(A508)))</f>
        <v/>
      </c>
      <c r="I508" s="21">
        <f>IF(H508=0,0,1)</f>
        <v/>
      </c>
      <c r="J508" s="22">
        <f>IF(H508=0,0,ROUND(N(E508)/I508,0))</f>
        <v/>
      </c>
    </row>
    <row r="509">
      <c r="A509" s="17" t="n"/>
      <c r="B509" s="18" t="n"/>
      <c r="C509" s="19" t="n"/>
      <c r="D509" s="19" t="n"/>
      <c r="E509" s="20" t="n"/>
      <c r="F509" s="18" t="n"/>
      <c r="G509" s="18" t="n"/>
      <c r="H509" s="21">
        <f>IF(OR(A509="",B509=""),0,IF(YEAR(A509)&lt;&gt;설정!$B$3,0,MONTH(A509)))</f>
        <v/>
      </c>
      <c r="I509" s="21">
        <f>IF(H509=0,0,1)</f>
        <v/>
      </c>
      <c r="J509" s="22">
        <f>IF(H509=0,0,ROUND(N(E509)/I509,0))</f>
        <v/>
      </c>
    </row>
    <row r="510">
      <c r="A510" s="17" t="n"/>
      <c r="B510" s="18" t="n"/>
      <c r="C510" s="19" t="n"/>
      <c r="D510" s="19" t="n"/>
      <c r="E510" s="20" t="n"/>
      <c r="F510" s="18" t="n"/>
      <c r="G510" s="18" t="n"/>
      <c r="H510" s="21">
        <f>IF(OR(A510="",B510=""),0,IF(YEAR(A510)&lt;&gt;설정!$B$3,0,MONTH(A510)))</f>
        <v/>
      </c>
      <c r="I510" s="21">
        <f>IF(H510=0,0,1)</f>
        <v/>
      </c>
      <c r="J510" s="22">
        <f>IF(H510=0,0,ROUND(N(E510)/I510,0))</f>
        <v/>
      </c>
    </row>
    <row r="511">
      <c r="A511" s="17" t="n"/>
      <c r="B511" s="18" t="n"/>
      <c r="C511" s="19" t="n"/>
      <c r="D511" s="19" t="n"/>
      <c r="E511" s="20" t="n"/>
      <c r="F511" s="18" t="n"/>
      <c r="G511" s="18" t="n"/>
      <c r="H511" s="21">
        <f>IF(OR(A511="",B511=""),0,IF(YEAR(A511)&lt;&gt;설정!$B$3,0,MONTH(A511)))</f>
        <v/>
      </c>
      <c r="I511" s="21">
        <f>IF(H511=0,0,1)</f>
        <v/>
      </c>
      <c r="J511" s="22">
        <f>IF(H511=0,0,ROUND(N(E511)/I511,0))</f>
        <v/>
      </c>
    </row>
    <row r="512">
      <c r="A512" s="17" t="n"/>
      <c r="B512" s="18" t="n"/>
      <c r="C512" s="19" t="n"/>
      <c r="D512" s="19" t="n"/>
      <c r="E512" s="20" t="n"/>
      <c r="F512" s="18" t="n"/>
      <c r="G512" s="18" t="n"/>
      <c r="H512" s="21">
        <f>IF(OR(A512="",B512=""),0,IF(YEAR(A512)&lt;&gt;설정!$B$3,0,MONTH(A512)))</f>
        <v/>
      </c>
      <c r="I512" s="21">
        <f>IF(H512=0,0,1)</f>
        <v/>
      </c>
      <c r="J512" s="22">
        <f>IF(H512=0,0,ROUND(N(E512)/I512,0))</f>
        <v/>
      </c>
    </row>
    <row r="513">
      <c r="A513" s="17" t="n"/>
      <c r="B513" s="18" t="n"/>
      <c r="C513" s="19" t="n"/>
      <c r="D513" s="19" t="n"/>
      <c r="E513" s="20" t="n"/>
      <c r="F513" s="18" t="n"/>
      <c r="G513" s="18" t="n"/>
      <c r="H513" s="21">
        <f>IF(OR(A513="",B513=""),0,IF(YEAR(A513)&lt;&gt;설정!$B$3,0,MONTH(A513)))</f>
        <v/>
      </c>
      <c r="I513" s="21">
        <f>IF(H513=0,0,1)</f>
        <v/>
      </c>
      <c r="J513" s="22">
        <f>IF(H513=0,0,ROUND(N(E513)/I513,0))</f>
        <v/>
      </c>
    </row>
    <row r="514">
      <c r="A514" s="17" t="n"/>
      <c r="B514" s="18" t="n"/>
      <c r="C514" s="19" t="n"/>
      <c r="D514" s="19" t="n"/>
      <c r="E514" s="20" t="n"/>
      <c r="F514" s="18" t="n"/>
      <c r="G514" s="18" t="n"/>
      <c r="H514" s="21">
        <f>IF(OR(A514="",B514=""),0,IF(YEAR(A514)&lt;&gt;설정!$B$3,0,MONTH(A514)))</f>
        <v/>
      </c>
      <c r="I514" s="21">
        <f>IF(H514=0,0,1)</f>
        <v/>
      </c>
      <c r="J514" s="22">
        <f>IF(H514=0,0,ROUND(N(E514)/I514,0))</f>
        <v/>
      </c>
    </row>
    <row r="515">
      <c r="A515" s="17" t="n"/>
      <c r="B515" s="18" t="n"/>
      <c r="C515" s="19" t="n"/>
      <c r="D515" s="19" t="n"/>
      <c r="E515" s="20" t="n"/>
      <c r="F515" s="18" t="n"/>
      <c r="G515" s="18" t="n"/>
      <c r="H515" s="21">
        <f>IF(OR(A515="",B515=""),0,IF(YEAR(A515)&lt;&gt;설정!$B$3,0,MONTH(A515)))</f>
        <v/>
      </c>
      <c r="I515" s="21">
        <f>IF(H515=0,0,1)</f>
        <v/>
      </c>
      <c r="J515" s="22">
        <f>IF(H515=0,0,ROUND(N(E515)/I515,0))</f>
        <v/>
      </c>
    </row>
    <row r="516">
      <c r="A516" s="17" t="n"/>
      <c r="B516" s="18" t="n"/>
      <c r="C516" s="19" t="n"/>
      <c r="D516" s="19" t="n"/>
      <c r="E516" s="20" t="n"/>
      <c r="F516" s="18" t="n"/>
      <c r="G516" s="18" t="n"/>
      <c r="H516" s="21">
        <f>IF(OR(A516="",B516=""),0,IF(YEAR(A516)&lt;&gt;설정!$B$3,0,MONTH(A516)))</f>
        <v/>
      </c>
      <c r="I516" s="21">
        <f>IF(H516=0,0,1)</f>
        <v/>
      </c>
      <c r="J516" s="22">
        <f>IF(H516=0,0,ROUND(N(E516)/I516,0))</f>
        <v/>
      </c>
    </row>
    <row r="517">
      <c r="A517" s="17" t="n"/>
      <c r="B517" s="18" t="n"/>
      <c r="C517" s="19" t="n"/>
      <c r="D517" s="19" t="n"/>
      <c r="E517" s="20" t="n"/>
      <c r="F517" s="18" t="n"/>
      <c r="G517" s="18" t="n"/>
      <c r="H517" s="21">
        <f>IF(OR(A517="",B517=""),0,IF(YEAR(A517)&lt;&gt;설정!$B$3,0,MONTH(A517)))</f>
        <v/>
      </c>
      <c r="I517" s="21">
        <f>IF(H517=0,0,1)</f>
        <v/>
      </c>
      <c r="J517" s="22">
        <f>IF(H517=0,0,ROUND(N(E517)/I517,0))</f>
        <v/>
      </c>
    </row>
    <row r="518">
      <c r="A518" s="17" t="n"/>
      <c r="B518" s="18" t="n"/>
      <c r="C518" s="19" t="n"/>
      <c r="D518" s="19" t="n"/>
      <c r="E518" s="20" t="n"/>
      <c r="F518" s="18" t="n"/>
      <c r="G518" s="18" t="n"/>
      <c r="H518" s="21">
        <f>IF(OR(A518="",B518=""),0,IF(YEAR(A518)&lt;&gt;설정!$B$3,0,MONTH(A518)))</f>
        <v/>
      </c>
      <c r="I518" s="21">
        <f>IF(H518=0,0,1)</f>
        <v/>
      </c>
      <c r="J518" s="22">
        <f>IF(H518=0,0,ROUND(N(E518)/I518,0))</f>
        <v/>
      </c>
    </row>
    <row r="519">
      <c r="A519" s="17" t="n"/>
      <c r="B519" s="18" t="n"/>
      <c r="C519" s="19" t="n"/>
      <c r="D519" s="19" t="n"/>
      <c r="E519" s="20" t="n"/>
      <c r="F519" s="18" t="n"/>
      <c r="G519" s="18" t="n"/>
      <c r="H519" s="21">
        <f>IF(OR(A519="",B519=""),0,IF(YEAR(A519)&lt;&gt;설정!$B$3,0,MONTH(A519)))</f>
        <v/>
      </c>
      <c r="I519" s="21">
        <f>IF(H519=0,0,1)</f>
        <v/>
      </c>
      <c r="J519" s="22">
        <f>IF(H519=0,0,ROUND(N(E519)/I519,0))</f>
        <v/>
      </c>
    </row>
    <row r="520">
      <c r="A520" s="17" t="n"/>
      <c r="B520" s="18" t="n"/>
      <c r="C520" s="19" t="n"/>
      <c r="D520" s="19" t="n"/>
      <c r="E520" s="20" t="n"/>
      <c r="F520" s="18" t="n"/>
      <c r="G520" s="18" t="n"/>
      <c r="H520" s="21">
        <f>IF(OR(A520="",B520=""),0,IF(YEAR(A520)&lt;&gt;설정!$B$3,0,MONTH(A520)))</f>
        <v/>
      </c>
      <c r="I520" s="21">
        <f>IF(H520=0,0,1)</f>
        <v/>
      </c>
      <c r="J520" s="22">
        <f>IF(H520=0,0,ROUND(N(E520)/I520,0))</f>
        <v/>
      </c>
    </row>
    <row r="521">
      <c r="A521" s="17" t="n"/>
      <c r="B521" s="18" t="n"/>
      <c r="C521" s="19" t="n"/>
      <c r="D521" s="19" t="n"/>
      <c r="E521" s="20" t="n"/>
      <c r="F521" s="18" t="n"/>
      <c r="G521" s="18" t="n"/>
      <c r="H521" s="21">
        <f>IF(OR(A521="",B521=""),0,IF(YEAR(A521)&lt;&gt;설정!$B$3,0,MONTH(A521)))</f>
        <v/>
      </c>
      <c r="I521" s="21">
        <f>IF(H521=0,0,1)</f>
        <v/>
      </c>
      <c r="J521" s="22">
        <f>IF(H521=0,0,ROUND(N(E521)/I521,0))</f>
        <v/>
      </c>
    </row>
    <row r="522">
      <c r="A522" s="17" t="n"/>
      <c r="B522" s="18" t="n"/>
      <c r="C522" s="19" t="n"/>
      <c r="D522" s="19" t="n"/>
      <c r="E522" s="20" t="n"/>
      <c r="F522" s="18" t="n"/>
      <c r="G522" s="18" t="n"/>
      <c r="H522" s="21">
        <f>IF(OR(A522="",B522=""),0,IF(YEAR(A522)&lt;&gt;설정!$B$3,0,MONTH(A522)))</f>
        <v/>
      </c>
      <c r="I522" s="21">
        <f>IF(H522=0,0,1)</f>
        <v/>
      </c>
      <c r="J522" s="22">
        <f>IF(H522=0,0,ROUND(N(E522)/I522,0))</f>
        <v/>
      </c>
    </row>
    <row r="523">
      <c r="A523" s="17" t="n"/>
      <c r="B523" s="18" t="n"/>
      <c r="C523" s="19" t="n"/>
      <c r="D523" s="19" t="n"/>
      <c r="E523" s="20" t="n"/>
      <c r="F523" s="18" t="n"/>
      <c r="G523" s="18" t="n"/>
      <c r="H523" s="21">
        <f>IF(OR(A523="",B523=""),0,IF(YEAR(A523)&lt;&gt;설정!$B$3,0,MONTH(A523)))</f>
        <v/>
      </c>
      <c r="I523" s="21">
        <f>IF(H523=0,0,1)</f>
        <v/>
      </c>
      <c r="J523" s="22">
        <f>IF(H523=0,0,ROUND(N(E523)/I523,0))</f>
        <v/>
      </c>
    </row>
    <row r="524">
      <c r="A524" s="17" t="n"/>
      <c r="B524" s="18" t="n"/>
      <c r="C524" s="19" t="n"/>
      <c r="D524" s="19" t="n"/>
      <c r="E524" s="20" t="n"/>
      <c r="F524" s="18" t="n"/>
      <c r="G524" s="18" t="n"/>
      <c r="H524" s="21">
        <f>IF(OR(A524="",B524=""),0,IF(YEAR(A524)&lt;&gt;설정!$B$3,0,MONTH(A524)))</f>
        <v/>
      </c>
      <c r="I524" s="21">
        <f>IF(H524=0,0,1)</f>
        <v/>
      </c>
      <c r="J524" s="22">
        <f>IF(H524=0,0,ROUND(N(E524)/I524,0))</f>
        <v/>
      </c>
    </row>
    <row r="525">
      <c r="A525" s="17" t="n"/>
      <c r="B525" s="18" t="n"/>
      <c r="C525" s="19" t="n"/>
      <c r="D525" s="19" t="n"/>
      <c r="E525" s="20" t="n"/>
      <c r="F525" s="18" t="n"/>
      <c r="G525" s="18" t="n"/>
      <c r="H525" s="21">
        <f>IF(OR(A525="",B525=""),0,IF(YEAR(A525)&lt;&gt;설정!$B$3,0,MONTH(A525)))</f>
        <v/>
      </c>
      <c r="I525" s="21">
        <f>IF(H525=0,0,1)</f>
        <v/>
      </c>
      <c r="J525" s="22">
        <f>IF(H525=0,0,ROUND(N(E525)/I525,0))</f>
        <v/>
      </c>
    </row>
    <row r="526">
      <c r="A526" s="17" t="n"/>
      <c r="B526" s="18" t="n"/>
      <c r="C526" s="19" t="n"/>
      <c r="D526" s="19" t="n"/>
      <c r="E526" s="20" t="n"/>
      <c r="F526" s="18" t="n"/>
      <c r="G526" s="18" t="n"/>
      <c r="H526" s="21">
        <f>IF(OR(A526="",B526=""),0,IF(YEAR(A526)&lt;&gt;설정!$B$3,0,MONTH(A526)))</f>
        <v/>
      </c>
      <c r="I526" s="21">
        <f>IF(H526=0,0,1)</f>
        <v/>
      </c>
      <c r="J526" s="22">
        <f>IF(H526=0,0,ROUND(N(E526)/I526,0))</f>
        <v/>
      </c>
    </row>
    <row r="527">
      <c r="A527" s="17" t="n"/>
      <c r="B527" s="18" t="n"/>
      <c r="C527" s="19" t="n"/>
      <c r="D527" s="19" t="n"/>
      <c r="E527" s="20" t="n"/>
      <c r="F527" s="18" t="n"/>
      <c r="G527" s="18" t="n"/>
      <c r="H527" s="21">
        <f>IF(OR(A527="",B527=""),0,IF(YEAR(A527)&lt;&gt;설정!$B$3,0,MONTH(A527)))</f>
        <v/>
      </c>
      <c r="I527" s="21">
        <f>IF(H527=0,0,1)</f>
        <v/>
      </c>
      <c r="J527" s="22">
        <f>IF(H527=0,0,ROUND(N(E527)/I527,0))</f>
        <v/>
      </c>
    </row>
    <row r="528">
      <c r="A528" s="17" t="n"/>
      <c r="B528" s="18" t="n"/>
      <c r="C528" s="19" t="n"/>
      <c r="D528" s="19" t="n"/>
      <c r="E528" s="20" t="n"/>
      <c r="F528" s="18" t="n"/>
      <c r="G528" s="18" t="n"/>
      <c r="H528" s="21">
        <f>IF(OR(A528="",B528=""),0,IF(YEAR(A528)&lt;&gt;설정!$B$3,0,MONTH(A528)))</f>
        <v/>
      </c>
      <c r="I528" s="21">
        <f>IF(H528=0,0,1)</f>
        <v/>
      </c>
      <c r="J528" s="22">
        <f>IF(H528=0,0,ROUND(N(E528)/I528,0))</f>
        <v/>
      </c>
    </row>
    <row r="529">
      <c r="A529" s="17" t="n"/>
      <c r="B529" s="18" t="n"/>
      <c r="C529" s="19" t="n"/>
      <c r="D529" s="19" t="n"/>
      <c r="E529" s="20" t="n"/>
      <c r="F529" s="18" t="n"/>
      <c r="G529" s="18" t="n"/>
      <c r="H529" s="21">
        <f>IF(OR(A529="",B529=""),0,IF(YEAR(A529)&lt;&gt;설정!$B$3,0,MONTH(A529)))</f>
        <v/>
      </c>
      <c r="I529" s="21">
        <f>IF(H529=0,0,1)</f>
        <v/>
      </c>
      <c r="J529" s="22">
        <f>IF(H529=0,0,ROUND(N(E529)/I529,0))</f>
        <v/>
      </c>
    </row>
    <row r="530">
      <c r="A530" s="17" t="n"/>
      <c r="B530" s="18" t="n"/>
      <c r="C530" s="19" t="n"/>
      <c r="D530" s="19" t="n"/>
      <c r="E530" s="20" t="n"/>
      <c r="F530" s="18" t="n"/>
      <c r="G530" s="18" t="n"/>
      <c r="H530" s="21">
        <f>IF(OR(A530="",B530=""),0,IF(YEAR(A530)&lt;&gt;설정!$B$3,0,MONTH(A530)))</f>
        <v/>
      </c>
      <c r="I530" s="21">
        <f>IF(H530=0,0,1)</f>
        <v/>
      </c>
      <c r="J530" s="22">
        <f>IF(H530=0,0,ROUND(N(E530)/I530,0))</f>
        <v/>
      </c>
    </row>
    <row r="531">
      <c r="A531" s="17" t="n"/>
      <c r="B531" s="18" t="n"/>
      <c r="C531" s="19" t="n"/>
      <c r="D531" s="19" t="n"/>
      <c r="E531" s="20" t="n"/>
      <c r="F531" s="18" t="n"/>
      <c r="G531" s="18" t="n"/>
      <c r="H531" s="21">
        <f>IF(OR(A531="",B531=""),0,IF(YEAR(A531)&lt;&gt;설정!$B$3,0,MONTH(A531)))</f>
        <v/>
      </c>
      <c r="I531" s="21">
        <f>IF(H531=0,0,1)</f>
        <v/>
      </c>
      <c r="J531" s="22">
        <f>IF(H531=0,0,ROUND(N(E531)/I531,0))</f>
        <v/>
      </c>
    </row>
    <row r="532">
      <c r="A532" s="17" t="n"/>
      <c r="B532" s="18" t="n"/>
      <c r="C532" s="19" t="n"/>
      <c r="D532" s="19" t="n"/>
      <c r="E532" s="20" t="n"/>
      <c r="F532" s="18" t="n"/>
      <c r="G532" s="18" t="n"/>
      <c r="H532" s="21">
        <f>IF(OR(A532="",B532=""),0,IF(YEAR(A532)&lt;&gt;설정!$B$3,0,MONTH(A532)))</f>
        <v/>
      </c>
      <c r="I532" s="21">
        <f>IF(H532=0,0,1)</f>
        <v/>
      </c>
      <c r="J532" s="22">
        <f>IF(H532=0,0,ROUND(N(E532)/I532,0))</f>
        <v/>
      </c>
    </row>
    <row r="533">
      <c r="A533" s="17" t="n"/>
      <c r="B533" s="18" t="n"/>
      <c r="C533" s="19" t="n"/>
      <c r="D533" s="19" t="n"/>
      <c r="E533" s="20" t="n"/>
      <c r="F533" s="18" t="n"/>
      <c r="G533" s="18" t="n"/>
      <c r="H533" s="21">
        <f>IF(OR(A533="",B533=""),0,IF(YEAR(A533)&lt;&gt;설정!$B$3,0,MONTH(A533)))</f>
        <v/>
      </c>
      <c r="I533" s="21">
        <f>IF(H533=0,0,1)</f>
        <v/>
      </c>
      <c r="J533" s="22">
        <f>IF(H533=0,0,ROUND(N(E533)/I533,0))</f>
        <v/>
      </c>
    </row>
    <row r="534">
      <c r="A534" s="17" t="n"/>
      <c r="B534" s="18" t="n"/>
      <c r="C534" s="19" t="n"/>
      <c r="D534" s="19" t="n"/>
      <c r="E534" s="20" t="n"/>
      <c r="F534" s="18" t="n"/>
      <c r="G534" s="18" t="n"/>
      <c r="H534" s="21">
        <f>IF(OR(A534="",B534=""),0,IF(YEAR(A534)&lt;&gt;설정!$B$3,0,MONTH(A534)))</f>
        <v/>
      </c>
      <c r="I534" s="21">
        <f>IF(H534=0,0,1)</f>
        <v/>
      </c>
      <c r="J534" s="22">
        <f>IF(H534=0,0,ROUND(N(E534)/I534,0))</f>
        <v/>
      </c>
    </row>
    <row r="535">
      <c r="A535" s="17" t="n"/>
      <c r="B535" s="18" t="n"/>
      <c r="C535" s="19" t="n"/>
      <c r="D535" s="19" t="n"/>
      <c r="E535" s="20" t="n"/>
      <c r="F535" s="18" t="n"/>
      <c r="G535" s="18" t="n"/>
      <c r="H535" s="21">
        <f>IF(OR(A535="",B535=""),0,IF(YEAR(A535)&lt;&gt;설정!$B$3,0,MONTH(A535)))</f>
        <v/>
      </c>
      <c r="I535" s="21">
        <f>IF(H535=0,0,1)</f>
        <v/>
      </c>
      <c r="J535" s="22">
        <f>IF(H535=0,0,ROUND(N(E535)/I535,0))</f>
        <v/>
      </c>
    </row>
    <row r="536">
      <c r="A536" s="17" t="n"/>
      <c r="B536" s="18" t="n"/>
      <c r="C536" s="19" t="n"/>
      <c r="D536" s="19" t="n"/>
      <c r="E536" s="20" t="n"/>
      <c r="F536" s="18" t="n"/>
      <c r="G536" s="18" t="n"/>
      <c r="H536" s="21">
        <f>IF(OR(A536="",B536=""),0,IF(YEAR(A536)&lt;&gt;설정!$B$3,0,MONTH(A536)))</f>
        <v/>
      </c>
      <c r="I536" s="21">
        <f>IF(H536=0,0,1)</f>
        <v/>
      </c>
      <c r="J536" s="22">
        <f>IF(H536=0,0,ROUND(N(E536)/I536,0))</f>
        <v/>
      </c>
    </row>
    <row r="537">
      <c r="A537" s="17" t="n"/>
      <c r="B537" s="18" t="n"/>
      <c r="C537" s="19" t="n"/>
      <c r="D537" s="19" t="n"/>
      <c r="E537" s="20" t="n"/>
      <c r="F537" s="18" t="n"/>
      <c r="G537" s="18" t="n"/>
      <c r="H537" s="21">
        <f>IF(OR(A537="",B537=""),0,IF(YEAR(A537)&lt;&gt;설정!$B$3,0,MONTH(A537)))</f>
        <v/>
      </c>
      <c r="I537" s="21">
        <f>IF(H537=0,0,1)</f>
        <v/>
      </c>
      <c r="J537" s="22">
        <f>IF(H537=0,0,ROUND(N(E537)/I537,0))</f>
        <v/>
      </c>
    </row>
    <row r="538">
      <c r="A538" s="17" t="n"/>
      <c r="B538" s="18" t="n"/>
      <c r="C538" s="19" t="n"/>
      <c r="D538" s="19" t="n"/>
      <c r="E538" s="20" t="n"/>
      <c r="F538" s="18" t="n"/>
      <c r="G538" s="18" t="n"/>
      <c r="H538" s="21">
        <f>IF(OR(A538="",B538=""),0,IF(YEAR(A538)&lt;&gt;설정!$B$3,0,MONTH(A538)))</f>
        <v/>
      </c>
      <c r="I538" s="21">
        <f>IF(H538=0,0,1)</f>
        <v/>
      </c>
      <c r="J538" s="22">
        <f>IF(H538=0,0,ROUND(N(E538)/I538,0))</f>
        <v/>
      </c>
    </row>
    <row r="539">
      <c r="A539" s="17" t="n"/>
      <c r="B539" s="18" t="n"/>
      <c r="C539" s="19" t="n"/>
      <c r="D539" s="19" t="n"/>
      <c r="E539" s="20" t="n"/>
      <c r="F539" s="18" t="n"/>
      <c r="G539" s="18" t="n"/>
      <c r="H539" s="21">
        <f>IF(OR(A539="",B539=""),0,IF(YEAR(A539)&lt;&gt;설정!$B$3,0,MONTH(A539)))</f>
        <v/>
      </c>
      <c r="I539" s="21">
        <f>IF(H539=0,0,1)</f>
        <v/>
      </c>
      <c r="J539" s="22">
        <f>IF(H539=0,0,ROUND(N(E539)/I539,0))</f>
        <v/>
      </c>
    </row>
    <row r="540">
      <c r="A540" s="17" t="n"/>
      <c r="B540" s="18" t="n"/>
      <c r="C540" s="19" t="n"/>
      <c r="D540" s="19" t="n"/>
      <c r="E540" s="20" t="n"/>
      <c r="F540" s="18" t="n"/>
      <c r="G540" s="18" t="n"/>
      <c r="H540" s="21">
        <f>IF(OR(A540="",B540=""),0,IF(YEAR(A540)&lt;&gt;설정!$B$3,0,MONTH(A540)))</f>
        <v/>
      </c>
      <c r="I540" s="21">
        <f>IF(H540=0,0,1)</f>
        <v/>
      </c>
      <c r="J540" s="22">
        <f>IF(H540=0,0,ROUND(N(E540)/I540,0))</f>
        <v/>
      </c>
    </row>
    <row r="541">
      <c r="A541" s="17" t="n"/>
      <c r="B541" s="18" t="n"/>
      <c r="C541" s="19" t="n"/>
      <c r="D541" s="19" t="n"/>
      <c r="E541" s="20" t="n"/>
      <c r="F541" s="18" t="n"/>
      <c r="G541" s="18" t="n"/>
      <c r="H541" s="21">
        <f>IF(OR(A541="",B541=""),0,IF(YEAR(A541)&lt;&gt;설정!$B$3,0,MONTH(A541)))</f>
        <v/>
      </c>
      <c r="I541" s="21">
        <f>IF(H541=0,0,1)</f>
        <v/>
      </c>
      <c r="J541" s="22">
        <f>IF(H541=0,0,ROUND(N(E541)/I541,0))</f>
        <v/>
      </c>
    </row>
    <row r="542">
      <c r="A542" s="17" t="n"/>
      <c r="B542" s="18" t="n"/>
      <c r="C542" s="19" t="n"/>
      <c r="D542" s="19" t="n"/>
      <c r="E542" s="20" t="n"/>
      <c r="F542" s="18" t="n"/>
      <c r="G542" s="18" t="n"/>
      <c r="H542" s="21">
        <f>IF(OR(A542="",B542=""),0,IF(YEAR(A542)&lt;&gt;설정!$B$3,0,MONTH(A542)))</f>
        <v/>
      </c>
      <c r="I542" s="21">
        <f>IF(H542=0,0,1)</f>
        <v/>
      </c>
      <c r="J542" s="22">
        <f>IF(H542=0,0,ROUND(N(E542)/I542,0))</f>
        <v/>
      </c>
    </row>
    <row r="543">
      <c r="A543" s="17" t="n"/>
      <c r="B543" s="18" t="n"/>
      <c r="C543" s="19" t="n"/>
      <c r="D543" s="19" t="n"/>
      <c r="E543" s="20" t="n"/>
      <c r="F543" s="18" t="n"/>
      <c r="G543" s="18" t="n"/>
      <c r="H543" s="21">
        <f>IF(OR(A543="",B543=""),0,IF(YEAR(A543)&lt;&gt;설정!$B$3,0,MONTH(A543)))</f>
        <v/>
      </c>
      <c r="I543" s="21">
        <f>IF(H543=0,0,1)</f>
        <v/>
      </c>
      <c r="J543" s="22">
        <f>IF(H543=0,0,ROUND(N(E543)/I543,0))</f>
        <v/>
      </c>
    </row>
    <row r="544">
      <c r="A544" s="17" t="n"/>
      <c r="B544" s="18" t="n"/>
      <c r="C544" s="19" t="n"/>
      <c r="D544" s="19" t="n"/>
      <c r="E544" s="20" t="n"/>
      <c r="F544" s="18" t="n"/>
      <c r="G544" s="18" t="n"/>
      <c r="H544" s="21">
        <f>IF(OR(A544="",B544=""),0,IF(YEAR(A544)&lt;&gt;설정!$B$3,0,MONTH(A544)))</f>
        <v/>
      </c>
      <c r="I544" s="21">
        <f>IF(H544=0,0,1)</f>
        <v/>
      </c>
      <c r="J544" s="22">
        <f>IF(H544=0,0,ROUND(N(E544)/I544,0))</f>
        <v/>
      </c>
    </row>
    <row r="545">
      <c r="A545" s="17" t="n"/>
      <c r="B545" s="18" t="n"/>
      <c r="C545" s="19" t="n"/>
      <c r="D545" s="19" t="n"/>
      <c r="E545" s="20" t="n"/>
      <c r="F545" s="18" t="n"/>
      <c r="G545" s="18" t="n"/>
      <c r="H545" s="21">
        <f>IF(OR(A545="",B545=""),0,IF(YEAR(A545)&lt;&gt;설정!$B$3,0,MONTH(A545)))</f>
        <v/>
      </c>
      <c r="I545" s="21">
        <f>IF(H545=0,0,1)</f>
        <v/>
      </c>
      <c r="J545" s="22">
        <f>IF(H545=0,0,ROUND(N(E545)/I545,0))</f>
        <v/>
      </c>
    </row>
    <row r="546">
      <c r="A546" s="17" t="n"/>
      <c r="B546" s="18" t="n"/>
      <c r="C546" s="19" t="n"/>
      <c r="D546" s="19" t="n"/>
      <c r="E546" s="20" t="n"/>
      <c r="F546" s="18" t="n"/>
      <c r="G546" s="18" t="n"/>
      <c r="H546" s="21">
        <f>IF(OR(A546="",B546=""),0,IF(YEAR(A546)&lt;&gt;설정!$B$3,0,MONTH(A546)))</f>
        <v/>
      </c>
      <c r="I546" s="21">
        <f>IF(H546=0,0,1)</f>
        <v/>
      </c>
      <c r="J546" s="22">
        <f>IF(H546=0,0,ROUND(N(E546)/I546,0))</f>
        <v/>
      </c>
    </row>
    <row r="547">
      <c r="A547" s="17" t="n"/>
      <c r="B547" s="18" t="n"/>
      <c r="C547" s="19" t="n"/>
      <c r="D547" s="19" t="n"/>
      <c r="E547" s="20" t="n"/>
      <c r="F547" s="18" t="n"/>
      <c r="G547" s="18" t="n"/>
      <c r="H547" s="21">
        <f>IF(OR(A547="",B547=""),0,IF(YEAR(A547)&lt;&gt;설정!$B$3,0,MONTH(A547)))</f>
        <v/>
      </c>
      <c r="I547" s="21">
        <f>IF(H547=0,0,1)</f>
        <v/>
      </c>
      <c r="J547" s="22">
        <f>IF(H547=0,0,ROUND(N(E547)/I547,0))</f>
        <v/>
      </c>
    </row>
    <row r="548">
      <c r="A548" s="17" t="n"/>
      <c r="B548" s="18" t="n"/>
      <c r="C548" s="19" t="n"/>
      <c r="D548" s="19" t="n"/>
      <c r="E548" s="20" t="n"/>
      <c r="F548" s="18" t="n"/>
      <c r="G548" s="18" t="n"/>
      <c r="H548" s="21">
        <f>IF(OR(A548="",B548=""),0,IF(YEAR(A548)&lt;&gt;설정!$B$3,0,MONTH(A548)))</f>
        <v/>
      </c>
      <c r="I548" s="21">
        <f>IF(H548=0,0,1)</f>
        <v/>
      </c>
      <c r="J548" s="22">
        <f>IF(H548=0,0,ROUND(N(E548)/I548,0))</f>
        <v/>
      </c>
    </row>
    <row r="549">
      <c r="A549" s="17" t="n"/>
      <c r="B549" s="18" t="n"/>
      <c r="C549" s="19" t="n"/>
      <c r="D549" s="19" t="n"/>
      <c r="E549" s="20" t="n"/>
      <c r="F549" s="18" t="n"/>
      <c r="G549" s="18" t="n"/>
      <c r="H549" s="21">
        <f>IF(OR(A549="",B549=""),0,IF(YEAR(A549)&lt;&gt;설정!$B$3,0,MONTH(A549)))</f>
        <v/>
      </c>
      <c r="I549" s="21">
        <f>IF(H549=0,0,1)</f>
        <v/>
      </c>
      <c r="J549" s="22">
        <f>IF(H549=0,0,ROUND(N(E549)/I549,0))</f>
        <v/>
      </c>
    </row>
    <row r="550">
      <c r="A550" s="17" t="n"/>
      <c r="B550" s="18" t="n"/>
      <c r="C550" s="19" t="n"/>
      <c r="D550" s="19" t="n"/>
      <c r="E550" s="20" t="n"/>
      <c r="F550" s="18" t="n"/>
      <c r="G550" s="18" t="n"/>
      <c r="H550" s="21">
        <f>IF(OR(A550="",B550=""),0,IF(YEAR(A550)&lt;&gt;설정!$B$3,0,MONTH(A550)))</f>
        <v/>
      </c>
      <c r="I550" s="21">
        <f>IF(H550=0,0,1)</f>
        <v/>
      </c>
      <c r="J550" s="22">
        <f>IF(H550=0,0,ROUND(N(E550)/I550,0))</f>
        <v/>
      </c>
    </row>
    <row r="551">
      <c r="A551" s="17" t="n"/>
      <c r="B551" s="18" t="n"/>
      <c r="C551" s="19" t="n"/>
      <c r="D551" s="19" t="n"/>
      <c r="E551" s="20" t="n"/>
      <c r="F551" s="18" t="n"/>
      <c r="G551" s="18" t="n"/>
      <c r="H551" s="21">
        <f>IF(OR(A551="",B551=""),0,IF(YEAR(A551)&lt;&gt;설정!$B$3,0,MONTH(A551)))</f>
        <v/>
      </c>
      <c r="I551" s="21">
        <f>IF(H551=0,0,1)</f>
        <v/>
      </c>
      <c r="J551" s="22">
        <f>IF(H551=0,0,ROUND(N(E551)/I551,0))</f>
        <v/>
      </c>
    </row>
    <row r="552">
      <c r="A552" s="17" t="n"/>
      <c r="B552" s="18" t="n"/>
      <c r="C552" s="19" t="n"/>
      <c r="D552" s="19" t="n"/>
      <c r="E552" s="20" t="n"/>
      <c r="F552" s="18" t="n"/>
      <c r="G552" s="18" t="n"/>
      <c r="H552" s="21">
        <f>IF(OR(A552="",B552=""),0,IF(YEAR(A552)&lt;&gt;설정!$B$3,0,MONTH(A552)))</f>
        <v/>
      </c>
      <c r="I552" s="21">
        <f>IF(H552=0,0,1)</f>
        <v/>
      </c>
      <c r="J552" s="22">
        <f>IF(H552=0,0,ROUND(N(E552)/I552,0))</f>
        <v/>
      </c>
    </row>
    <row r="553">
      <c r="A553" s="17" t="n"/>
      <c r="B553" s="18" t="n"/>
      <c r="C553" s="19" t="n"/>
      <c r="D553" s="19" t="n"/>
      <c r="E553" s="20" t="n"/>
      <c r="F553" s="18" t="n"/>
      <c r="G553" s="18" t="n"/>
      <c r="H553" s="21">
        <f>IF(OR(A553="",B553=""),0,IF(YEAR(A553)&lt;&gt;설정!$B$3,0,MONTH(A553)))</f>
        <v/>
      </c>
      <c r="I553" s="21">
        <f>IF(H553=0,0,1)</f>
        <v/>
      </c>
      <c r="J553" s="22">
        <f>IF(H553=0,0,ROUND(N(E553)/I553,0))</f>
        <v/>
      </c>
    </row>
    <row r="554">
      <c r="A554" s="17" t="n"/>
      <c r="B554" s="18" t="n"/>
      <c r="C554" s="19" t="n"/>
      <c r="D554" s="19" t="n"/>
      <c r="E554" s="20" t="n"/>
      <c r="F554" s="18" t="n"/>
      <c r="G554" s="18" t="n"/>
      <c r="H554" s="21">
        <f>IF(OR(A554="",B554=""),0,IF(YEAR(A554)&lt;&gt;설정!$B$3,0,MONTH(A554)))</f>
        <v/>
      </c>
      <c r="I554" s="21">
        <f>IF(H554=0,0,1)</f>
        <v/>
      </c>
      <c r="J554" s="22">
        <f>IF(H554=0,0,ROUND(N(E554)/I554,0))</f>
        <v/>
      </c>
    </row>
    <row r="555">
      <c r="A555" s="17" t="n"/>
      <c r="B555" s="18" t="n"/>
      <c r="C555" s="19" t="n"/>
      <c r="D555" s="19" t="n"/>
      <c r="E555" s="20" t="n"/>
      <c r="F555" s="18" t="n"/>
      <c r="G555" s="18" t="n"/>
      <c r="H555" s="21">
        <f>IF(OR(A555="",B555=""),0,IF(YEAR(A555)&lt;&gt;설정!$B$3,0,MONTH(A555)))</f>
        <v/>
      </c>
      <c r="I555" s="21">
        <f>IF(H555=0,0,1)</f>
        <v/>
      </c>
      <c r="J555" s="22">
        <f>IF(H555=0,0,ROUND(N(E555)/I555,0))</f>
        <v/>
      </c>
    </row>
    <row r="556">
      <c r="A556" s="17" t="n"/>
      <c r="B556" s="18" t="n"/>
      <c r="C556" s="19" t="n"/>
      <c r="D556" s="19" t="n"/>
      <c r="E556" s="20" t="n"/>
      <c r="F556" s="18" t="n"/>
      <c r="G556" s="18" t="n"/>
      <c r="H556" s="21">
        <f>IF(OR(A556="",B556=""),0,IF(YEAR(A556)&lt;&gt;설정!$B$3,0,MONTH(A556)))</f>
        <v/>
      </c>
      <c r="I556" s="21">
        <f>IF(H556=0,0,1)</f>
        <v/>
      </c>
      <c r="J556" s="22">
        <f>IF(H556=0,0,ROUND(N(E556)/I556,0))</f>
        <v/>
      </c>
    </row>
    <row r="557">
      <c r="A557" s="17" t="n"/>
      <c r="B557" s="18" t="n"/>
      <c r="C557" s="19" t="n"/>
      <c r="D557" s="19" t="n"/>
      <c r="E557" s="20" t="n"/>
      <c r="F557" s="18" t="n"/>
      <c r="G557" s="18" t="n"/>
      <c r="H557" s="21">
        <f>IF(OR(A557="",B557=""),0,IF(YEAR(A557)&lt;&gt;설정!$B$3,0,MONTH(A557)))</f>
        <v/>
      </c>
      <c r="I557" s="21">
        <f>IF(H557=0,0,1)</f>
        <v/>
      </c>
      <c r="J557" s="22">
        <f>IF(H557=0,0,ROUND(N(E557)/I557,0))</f>
        <v/>
      </c>
    </row>
    <row r="558">
      <c r="A558" s="17" t="n"/>
      <c r="B558" s="18" t="n"/>
      <c r="C558" s="19" t="n"/>
      <c r="D558" s="19" t="n"/>
      <c r="E558" s="20" t="n"/>
      <c r="F558" s="18" t="n"/>
      <c r="G558" s="18" t="n"/>
      <c r="H558" s="21">
        <f>IF(OR(A558="",B558=""),0,IF(YEAR(A558)&lt;&gt;설정!$B$3,0,MONTH(A558)))</f>
        <v/>
      </c>
      <c r="I558" s="21">
        <f>IF(H558=0,0,1)</f>
        <v/>
      </c>
      <c r="J558" s="22">
        <f>IF(H558=0,0,ROUND(N(E558)/I558,0))</f>
        <v/>
      </c>
    </row>
    <row r="559">
      <c r="A559" s="17" t="n"/>
      <c r="B559" s="18" t="n"/>
      <c r="C559" s="19" t="n"/>
      <c r="D559" s="19" t="n"/>
      <c r="E559" s="20" t="n"/>
      <c r="F559" s="18" t="n"/>
      <c r="G559" s="18" t="n"/>
      <c r="H559" s="21">
        <f>IF(OR(A559="",B559=""),0,IF(YEAR(A559)&lt;&gt;설정!$B$3,0,MONTH(A559)))</f>
        <v/>
      </c>
      <c r="I559" s="21">
        <f>IF(H559=0,0,1)</f>
        <v/>
      </c>
      <c r="J559" s="22">
        <f>IF(H559=0,0,ROUND(N(E559)/I559,0))</f>
        <v/>
      </c>
    </row>
    <row r="560">
      <c r="A560" s="17" t="n"/>
      <c r="B560" s="18" t="n"/>
      <c r="C560" s="19" t="n"/>
      <c r="D560" s="19" t="n"/>
      <c r="E560" s="20" t="n"/>
      <c r="F560" s="18" t="n"/>
      <c r="G560" s="18" t="n"/>
      <c r="H560" s="21">
        <f>IF(OR(A560="",B560=""),0,IF(YEAR(A560)&lt;&gt;설정!$B$3,0,MONTH(A560)))</f>
        <v/>
      </c>
      <c r="I560" s="21">
        <f>IF(H560=0,0,1)</f>
        <v/>
      </c>
      <c r="J560" s="22">
        <f>IF(H560=0,0,ROUND(N(E560)/I560,0))</f>
        <v/>
      </c>
    </row>
    <row r="561">
      <c r="A561" s="17" t="n"/>
      <c r="B561" s="18" t="n"/>
      <c r="C561" s="19" t="n"/>
      <c r="D561" s="19" t="n"/>
      <c r="E561" s="20" t="n"/>
      <c r="F561" s="18" t="n"/>
      <c r="G561" s="18" t="n"/>
      <c r="H561" s="21">
        <f>IF(OR(A561="",B561=""),0,IF(YEAR(A561)&lt;&gt;설정!$B$3,0,MONTH(A561)))</f>
        <v/>
      </c>
      <c r="I561" s="21">
        <f>IF(H561=0,0,1)</f>
        <v/>
      </c>
      <c r="J561" s="22">
        <f>IF(H561=0,0,ROUND(N(E561)/I561,0))</f>
        <v/>
      </c>
    </row>
    <row r="562">
      <c r="A562" s="17" t="n"/>
      <c r="B562" s="18" t="n"/>
      <c r="C562" s="19" t="n"/>
      <c r="D562" s="19" t="n"/>
      <c r="E562" s="20" t="n"/>
      <c r="F562" s="18" t="n"/>
      <c r="G562" s="18" t="n"/>
      <c r="H562" s="21">
        <f>IF(OR(A562="",B562=""),0,IF(YEAR(A562)&lt;&gt;설정!$B$3,0,MONTH(A562)))</f>
        <v/>
      </c>
      <c r="I562" s="21">
        <f>IF(H562=0,0,1)</f>
        <v/>
      </c>
      <c r="J562" s="22">
        <f>IF(H562=0,0,ROUND(N(E562)/I562,0))</f>
        <v/>
      </c>
    </row>
    <row r="563">
      <c r="A563" s="17" t="n"/>
      <c r="B563" s="18" t="n"/>
      <c r="C563" s="19" t="n"/>
      <c r="D563" s="19" t="n"/>
      <c r="E563" s="20" t="n"/>
      <c r="F563" s="18" t="n"/>
      <c r="G563" s="18" t="n"/>
      <c r="H563" s="21">
        <f>IF(OR(A563="",B563=""),0,IF(YEAR(A563)&lt;&gt;설정!$B$3,0,MONTH(A563)))</f>
        <v/>
      </c>
      <c r="I563" s="21">
        <f>IF(H563=0,0,1)</f>
        <v/>
      </c>
      <c r="J563" s="22">
        <f>IF(H563=0,0,ROUND(N(E563)/I563,0))</f>
        <v/>
      </c>
    </row>
    <row r="564">
      <c r="A564" s="17" t="n"/>
      <c r="B564" s="18" t="n"/>
      <c r="C564" s="19" t="n"/>
      <c r="D564" s="19" t="n"/>
      <c r="E564" s="20" t="n"/>
      <c r="F564" s="18" t="n"/>
      <c r="G564" s="18" t="n"/>
      <c r="H564" s="21">
        <f>IF(OR(A564="",B564=""),0,IF(YEAR(A564)&lt;&gt;설정!$B$3,0,MONTH(A564)))</f>
        <v/>
      </c>
      <c r="I564" s="21">
        <f>IF(H564=0,0,1)</f>
        <v/>
      </c>
      <c r="J564" s="22">
        <f>IF(H564=0,0,ROUND(N(E564)/I564,0))</f>
        <v/>
      </c>
    </row>
    <row r="565">
      <c r="A565" s="17" t="n"/>
      <c r="B565" s="18" t="n"/>
      <c r="C565" s="19" t="n"/>
      <c r="D565" s="19" t="n"/>
      <c r="E565" s="20" t="n"/>
      <c r="F565" s="18" t="n"/>
      <c r="G565" s="18" t="n"/>
      <c r="H565" s="21">
        <f>IF(OR(A565="",B565=""),0,IF(YEAR(A565)&lt;&gt;설정!$B$3,0,MONTH(A565)))</f>
        <v/>
      </c>
      <c r="I565" s="21">
        <f>IF(H565=0,0,1)</f>
        <v/>
      </c>
      <c r="J565" s="22">
        <f>IF(H565=0,0,ROUND(N(E565)/I565,0))</f>
        <v/>
      </c>
    </row>
    <row r="566">
      <c r="A566" s="17" t="n"/>
      <c r="B566" s="18" t="n"/>
      <c r="C566" s="19" t="n"/>
      <c r="D566" s="19" t="n"/>
      <c r="E566" s="20" t="n"/>
      <c r="F566" s="18" t="n"/>
      <c r="G566" s="18" t="n"/>
      <c r="H566" s="21">
        <f>IF(OR(A566="",B566=""),0,IF(YEAR(A566)&lt;&gt;설정!$B$3,0,MONTH(A566)))</f>
        <v/>
      </c>
      <c r="I566" s="21">
        <f>IF(H566=0,0,1)</f>
        <v/>
      </c>
      <c r="J566" s="22">
        <f>IF(H566=0,0,ROUND(N(E566)/I566,0))</f>
        <v/>
      </c>
    </row>
    <row r="567">
      <c r="A567" s="17" t="n"/>
      <c r="B567" s="18" t="n"/>
      <c r="C567" s="19" t="n"/>
      <c r="D567" s="19" t="n"/>
      <c r="E567" s="20" t="n"/>
      <c r="F567" s="18" t="n"/>
      <c r="G567" s="18" t="n"/>
      <c r="H567" s="21">
        <f>IF(OR(A567="",B567=""),0,IF(YEAR(A567)&lt;&gt;설정!$B$3,0,MONTH(A567)))</f>
        <v/>
      </c>
      <c r="I567" s="21">
        <f>IF(H567=0,0,1)</f>
        <v/>
      </c>
      <c r="J567" s="22">
        <f>IF(H567=0,0,ROUND(N(E567)/I567,0))</f>
        <v/>
      </c>
    </row>
    <row r="568">
      <c r="A568" s="17" t="n"/>
      <c r="B568" s="18" t="n"/>
      <c r="C568" s="19" t="n"/>
      <c r="D568" s="19" t="n"/>
      <c r="E568" s="20" t="n"/>
      <c r="F568" s="18" t="n"/>
      <c r="G568" s="18" t="n"/>
      <c r="H568" s="21">
        <f>IF(OR(A568="",B568=""),0,IF(YEAR(A568)&lt;&gt;설정!$B$3,0,MONTH(A568)))</f>
        <v/>
      </c>
      <c r="I568" s="21">
        <f>IF(H568=0,0,1)</f>
        <v/>
      </c>
      <c r="J568" s="22">
        <f>IF(H568=0,0,ROUND(N(E568)/I568,0))</f>
        <v/>
      </c>
    </row>
    <row r="569">
      <c r="A569" s="17" t="n"/>
      <c r="B569" s="18" t="n"/>
      <c r="C569" s="19" t="n"/>
      <c r="D569" s="19" t="n"/>
      <c r="E569" s="20" t="n"/>
      <c r="F569" s="18" t="n"/>
      <c r="G569" s="18" t="n"/>
      <c r="H569" s="21">
        <f>IF(OR(A569="",B569=""),0,IF(YEAR(A569)&lt;&gt;설정!$B$3,0,MONTH(A569)))</f>
        <v/>
      </c>
      <c r="I569" s="21">
        <f>IF(H569=0,0,1)</f>
        <v/>
      </c>
      <c r="J569" s="22">
        <f>IF(H569=0,0,ROUND(N(E569)/I569,0))</f>
        <v/>
      </c>
    </row>
    <row r="570">
      <c r="A570" s="17" t="n"/>
      <c r="B570" s="18" t="n"/>
      <c r="C570" s="19" t="n"/>
      <c r="D570" s="19" t="n"/>
      <c r="E570" s="20" t="n"/>
      <c r="F570" s="18" t="n"/>
      <c r="G570" s="18" t="n"/>
      <c r="H570" s="21">
        <f>IF(OR(A570="",B570=""),0,IF(YEAR(A570)&lt;&gt;설정!$B$3,0,MONTH(A570)))</f>
        <v/>
      </c>
      <c r="I570" s="21">
        <f>IF(H570=0,0,1)</f>
        <v/>
      </c>
      <c r="J570" s="22">
        <f>IF(H570=0,0,ROUND(N(E570)/I570,0))</f>
        <v/>
      </c>
    </row>
    <row r="571">
      <c r="A571" s="17" t="n"/>
      <c r="B571" s="18" t="n"/>
      <c r="C571" s="19" t="n"/>
      <c r="D571" s="19" t="n"/>
      <c r="E571" s="20" t="n"/>
      <c r="F571" s="18" t="n"/>
      <c r="G571" s="18" t="n"/>
      <c r="H571" s="21">
        <f>IF(OR(A571="",B571=""),0,IF(YEAR(A571)&lt;&gt;설정!$B$3,0,MONTH(A571)))</f>
        <v/>
      </c>
      <c r="I571" s="21">
        <f>IF(H571=0,0,1)</f>
        <v/>
      </c>
      <c r="J571" s="22">
        <f>IF(H571=0,0,ROUND(N(E571)/I571,0))</f>
        <v/>
      </c>
    </row>
    <row r="572">
      <c r="A572" s="17" t="n"/>
      <c r="B572" s="18" t="n"/>
      <c r="C572" s="19" t="n"/>
      <c r="D572" s="19" t="n"/>
      <c r="E572" s="20" t="n"/>
      <c r="F572" s="18" t="n"/>
      <c r="G572" s="18" t="n"/>
      <c r="H572" s="21">
        <f>IF(OR(A572="",B572=""),0,IF(YEAR(A572)&lt;&gt;설정!$B$3,0,MONTH(A572)))</f>
        <v/>
      </c>
      <c r="I572" s="21">
        <f>IF(H572=0,0,1)</f>
        <v/>
      </c>
      <c r="J572" s="22">
        <f>IF(H572=0,0,ROUND(N(E572)/I572,0))</f>
        <v/>
      </c>
    </row>
    <row r="573">
      <c r="A573" s="17" t="n"/>
      <c r="B573" s="18" t="n"/>
      <c r="C573" s="19" t="n"/>
      <c r="D573" s="19" t="n"/>
      <c r="E573" s="20" t="n"/>
      <c r="F573" s="18" t="n"/>
      <c r="G573" s="18" t="n"/>
      <c r="H573" s="21">
        <f>IF(OR(A573="",B573=""),0,IF(YEAR(A573)&lt;&gt;설정!$B$3,0,MONTH(A573)))</f>
        <v/>
      </c>
      <c r="I573" s="21">
        <f>IF(H573=0,0,1)</f>
        <v/>
      </c>
      <c r="J573" s="22">
        <f>IF(H573=0,0,ROUND(N(E573)/I573,0))</f>
        <v/>
      </c>
    </row>
    <row r="574">
      <c r="A574" s="17" t="n"/>
      <c r="B574" s="18" t="n"/>
      <c r="C574" s="19" t="n"/>
      <c r="D574" s="19" t="n"/>
      <c r="E574" s="20" t="n"/>
      <c r="F574" s="18" t="n"/>
      <c r="G574" s="18" t="n"/>
      <c r="H574" s="21">
        <f>IF(OR(A574="",B574=""),0,IF(YEAR(A574)&lt;&gt;설정!$B$3,0,MONTH(A574)))</f>
        <v/>
      </c>
      <c r="I574" s="21">
        <f>IF(H574=0,0,1)</f>
        <v/>
      </c>
      <c r="J574" s="22">
        <f>IF(H574=0,0,ROUND(N(E574)/I574,0))</f>
        <v/>
      </c>
    </row>
    <row r="575">
      <c r="A575" s="17" t="n"/>
      <c r="B575" s="18" t="n"/>
      <c r="C575" s="19" t="n"/>
      <c r="D575" s="19" t="n"/>
      <c r="E575" s="20" t="n"/>
      <c r="F575" s="18" t="n"/>
      <c r="G575" s="18" t="n"/>
      <c r="H575" s="21">
        <f>IF(OR(A575="",B575=""),0,IF(YEAR(A575)&lt;&gt;설정!$B$3,0,MONTH(A575)))</f>
        <v/>
      </c>
      <c r="I575" s="21">
        <f>IF(H575=0,0,1)</f>
        <v/>
      </c>
      <c r="J575" s="22">
        <f>IF(H575=0,0,ROUND(N(E575)/I575,0))</f>
        <v/>
      </c>
    </row>
    <row r="576">
      <c r="A576" s="17" t="n"/>
      <c r="B576" s="18" t="n"/>
      <c r="C576" s="19" t="n"/>
      <c r="D576" s="19" t="n"/>
      <c r="E576" s="20" t="n"/>
      <c r="F576" s="18" t="n"/>
      <c r="G576" s="18" t="n"/>
      <c r="H576" s="21">
        <f>IF(OR(A576="",B576=""),0,IF(YEAR(A576)&lt;&gt;설정!$B$3,0,MONTH(A576)))</f>
        <v/>
      </c>
      <c r="I576" s="21">
        <f>IF(H576=0,0,1)</f>
        <v/>
      </c>
      <c r="J576" s="22">
        <f>IF(H576=0,0,ROUND(N(E576)/I576,0))</f>
        <v/>
      </c>
    </row>
    <row r="577">
      <c r="A577" s="17" t="n"/>
      <c r="B577" s="18" t="n"/>
      <c r="C577" s="19" t="n"/>
      <c r="D577" s="19" t="n"/>
      <c r="E577" s="20" t="n"/>
      <c r="F577" s="18" t="n"/>
      <c r="G577" s="18" t="n"/>
      <c r="H577" s="21">
        <f>IF(OR(A577="",B577=""),0,IF(YEAR(A577)&lt;&gt;설정!$B$3,0,MONTH(A577)))</f>
        <v/>
      </c>
      <c r="I577" s="21">
        <f>IF(H577=0,0,1)</f>
        <v/>
      </c>
      <c r="J577" s="22">
        <f>IF(H577=0,0,ROUND(N(E577)/I577,0))</f>
        <v/>
      </c>
    </row>
    <row r="578">
      <c r="A578" s="17" t="n"/>
      <c r="B578" s="18" t="n"/>
      <c r="C578" s="19" t="n"/>
      <c r="D578" s="19" t="n"/>
      <c r="E578" s="20" t="n"/>
      <c r="F578" s="18" t="n"/>
      <c r="G578" s="18" t="n"/>
      <c r="H578" s="21">
        <f>IF(OR(A578="",B578=""),0,IF(YEAR(A578)&lt;&gt;설정!$B$3,0,MONTH(A578)))</f>
        <v/>
      </c>
      <c r="I578" s="21">
        <f>IF(H578=0,0,1)</f>
        <v/>
      </c>
      <c r="J578" s="22">
        <f>IF(H578=0,0,ROUND(N(E578)/I578,0))</f>
        <v/>
      </c>
    </row>
    <row r="579">
      <c r="A579" s="17" t="n"/>
      <c r="B579" s="18" t="n"/>
      <c r="C579" s="19" t="n"/>
      <c r="D579" s="19" t="n"/>
      <c r="E579" s="20" t="n"/>
      <c r="F579" s="18" t="n"/>
      <c r="G579" s="18" t="n"/>
      <c r="H579" s="21">
        <f>IF(OR(A579="",B579=""),0,IF(YEAR(A579)&lt;&gt;설정!$B$3,0,MONTH(A579)))</f>
        <v/>
      </c>
      <c r="I579" s="21">
        <f>IF(H579=0,0,1)</f>
        <v/>
      </c>
      <c r="J579" s="22">
        <f>IF(H579=0,0,ROUND(N(E579)/I579,0))</f>
        <v/>
      </c>
    </row>
    <row r="580">
      <c r="A580" s="17" t="n"/>
      <c r="B580" s="18" t="n"/>
      <c r="C580" s="19" t="n"/>
      <c r="D580" s="19" t="n"/>
      <c r="E580" s="20" t="n"/>
      <c r="F580" s="18" t="n"/>
      <c r="G580" s="18" t="n"/>
      <c r="H580" s="21">
        <f>IF(OR(A580="",B580=""),0,IF(YEAR(A580)&lt;&gt;설정!$B$3,0,MONTH(A580)))</f>
        <v/>
      </c>
      <c r="I580" s="21">
        <f>IF(H580=0,0,1)</f>
        <v/>
      </c>
      <c r="J580" s="22">
        <f>IF(H580=0,0,ROUND(N(E580)/I580,0))</f>
        <v/>
      </c>
    </row>
    <row r="581">
      <c r="A581" s="17" t="n"/>
      <c r="B581" s="18" t="n"/>
      <c r="C581" s="19" t="n"/>
      <c r="D581" s="19" t="n"/>
      <c r="E581" s="20" t="n"/>
      <c r="F581" s="18" t="n"/>
      <c r="G581" s="18" t="n"/>
      <c r="H581" s="21">
        <f>IF(OR(A581="",B581=""),0,IF(YEAR(A581)&lt;&gt;설정!$B$3,0,MONTH(A581)))</f>
        <v/>
      </c>
      <c r="I581" s="21">
        <f>IF(H581=0,0,1)</f>
        <v/>
      </c>
      <c r="J581" s="22">
        <f>IF(H581=0,0,ROUND(N(E581)/I581,0))</f>
        <v/>
      </c>
    </row>
    <row r="582">
      <c r="A582" s="17" t="n"/>
      <c r="B582" s="18" t="n"/>
      <c r="C582" s="19" t="n"/>
      <c r="D582" s="19" t="n"/>
      <c r="E582" s="20" t="n"/>
      <c r="F582" s="18" t="n"/>
      <c r="G582" s="18" t="n"/>
      <c r="H582" s="21">
        <f>IF(OR(A582="",B582=""),0,IF(YEAR(A582)&lt;&gt;설정!$B$3,0,MONTH(A582)))</f>
        <v/>
      </c>
      <c r="I582" s="21">
        <f>IF(H582=0,0,1)</f>
        <v/>
      </c>
      <c r="J582" s="22">
        <f>IF(H582=0,0,ROUND(N(E582)/I582,0))</f>
        <v/>
      </c>
    </row>
    <row r="583">
      <c r="A583" s="17" t="n"/>
      <c r="B583" s="18" t="n"/>
      <c r="C583" s="19" t="n"/>
      <c r="D583" s="19" t="n"/>
      <c r="E583" s="20" t="n"/>
      <c r="F583" s="18" t="n"/>
      <c r="G583" s="18" t="n"/>
      <c r="H583" s="21">
        <f>IF(OR(A583="",B583=""),0,IF(YEAR(A583)&lt;&gt;설정!$B$3,0,MONTH(A583)))</f>
        <v/>
      </c>
      <c r="I583" s="21">
        <f>IF(H583=0,0,1)</f>
        <v/>
      </c>
      <c r="J583" s="22">
        <f>IF(H583=0,0,ROUND(N(E583)/I583,0))</f>
        <v/>
      </c>
    </row>
    <row r="584">
      <c r="A584" s="17" t="n"/>
      <c r="B584" s="18" t="n"/>
      <c r="C584" s="19" t="n"/>
      <c r="D584" s="19" t="n"/>
      <c r="E584" s="20" t="n"/>
      <c r="F584" s="18" t="n"/>
      <c r="G584" s="18" t="n"/>
      <c r="H584" s="21">
        <f>IF(OR(A584="",B584=""),0,IF(YEAR(A584)&lt;&gt;설정!$B$3,0,MONTH(A584)))</f>
        <v/>
      </c>
      <c r="I584" s="21">
        <f>IF(H584=0,0,1)</f>
        <v/>
      </c>
      <c r="J584" s="22">
        <f>IF(H584=0,0,ROUND(N(E584)/I584,0))</f>
        <v/>
      </c>
    </row>
    <row r="585">
      <c r="A585" s="17" t="n"/>
      <c r="B585" s="18" t="n"/>
      <c r="C585" s="19" t="n"/>
      <c r="D585" s="19" t="n"/>
      <c r="E585" s="20" t="n"/>
      <c r="F585" s="18" t="n"/>
      <c r="G585" s="18" t="n"/>
      <c r="H585" s="21">
        <f>IF(OR(A585="",B585=""),0,IF(YEAR(A585)&lt;&gt;설정!$B$3,0,MONTH(A585)))</f>
        <v/>
      </c>
      <c r="I585" s="21">
        <f>IF(H585=0,0,1)</f>
        <v/>
      </c>
      <c r="J585" s="22">
        <f>IF(H585=0,0,ROUND(N(E585)/I585,0))</f>
        <v/>
      </c>
    </row>
    <row r="586">
      <c r="A586" s="17" t="n"/>
      <c r="B586" s="18" t="n"/>
      <c r="C586" s="19" t="n"/>
      <c r="D586" s="19" t="n"/>
      <c r="E586" s="20" t="n"/>
      <c r="F586" s="18" t="n"/>
      <c r="G586" s="18" t="n"/>
      <c r="H586" s="21">
        <f>IF(OR(A586="",B586=""),0,IF(YEAR(A586)&lt;&gt;설정!$B$3,0,MONTH(A586)))</f>
        <v/>
      </c>
      <c r="I586" s="21">
        <f>IF(H586=0,0,1)</f>
        <v/>
      </c>
      <c r="J586" s="22">
        <f>IF(H586=0,0,ROUND(N(E586)/I586,0))</f>
        <v/>
      </c>
    </row>
    <row r="587">
      <c r="A587" s="17" t="n"/>
      <c r="B587" s="18" t="n"/>
      <c r="C587" s="19" t="n"/>
      <c r="D587" s="19" t="n"/>
      <c r="E587" s="20" t="n"/>
      <c r="F587" s="18" t="n"/>
      <c r="G587" s="18" t="n"/>
      <c r="H587" s="21">
        <f>IF(OR(A587="",B587=""),0,IF(YEAR(A587)&lt;&gt;설정!$B$3,0,MONTH(A587)))</f>
        <v/>
      </c>
      <c r="I587" s="21">
        <f>IF(H587=0,0,1)</f>
        <v/>
      </c>
      <c r="J587" s="22">
        <f>IF(H587=0,0,ROUND(N(E587)/I587,0))</f>
        <v/>
      </c>
    </row>
    <row r="588">
      <c r="A588" s="17" t="n"/>
      <c r="B588" s="18" t="n"/>
      <c r="C588" s="19" t="n"/>
      <c r="D588" s="19" t="n"/>
      <c r="E588" s="20" t="n"/>
      <c r="F588" s="18" t="n"/>
      <c r="G588" s="18" t="n"/>
      <c r="H588" s="21">
        <f>IF(OR(A588="",B588=""),0,IF(YEAR(A588)&lt;&gt;설정!$B$3,0,MONTH(A588)))</f>
        <v/>
      </c>
      <c r="I588" s="21">
        <f>IF(H588=0,0,1)</f>
        <v/>
      </c>
      <c r="J588" s="22">
        <f>IF(H588=0,0,ROUND(N(E588)/I588,0))</f>
        <v/>
      </c>
    </row>
    <row r="589">
      <c r="A589" s="17" t="n"/>
      <c r="B589" s="18" t="n"/>
      <c r="C589" s="19" t="n"/>
      <c r="D589" s="19" t="n"/>
      <c r="E589" s="20" t="n"/>
      <c r="F589" s="18" t="n"/>
      <c r="G589" s="18" t="n"/>
      <c r="H589" s="21">
        <f>IF(OR(A589="",B589=""),0,IF(YEAR(A589)&lt;&gt;설정!$B$3,0,MONTH(A589)))</f>
        <v/>
      </c>
      <c r="I589" s="21">
        <f>IF(H589=0,0,1)</f>
        <v/>
      </c>
      <c r="J589" s="22">
        <f>IF(H589=0,0,ROUND(N(E589)/I589,0))</f>
        <v/>
      </c>
    </row>
    <row r="590">
      <c r="A590" s="17" t="n"/>
      <c r="B590" s="18" t="n"/>
      <c r="C590" s="19" t="n"/>
      <c r="D590" s="19" t="n"/>
      <c r="E590" s="20" t="n"/>
      <c r="F590" s="18" t="n"/>
      <c r="G590" s="18" t="n"/>
      <c r="H590" s="21">
        <f>IF(OR(A590="",B590=""),0,IF(YEAR(A590)&lt;&gt;설정!$B$3,0,MONTH(A590)))</f>
        <v/>
      </c>
      <c r="I590" s="21">
        <f>IF(H590=0,0,1)</f>
        <v/>
      </c>
      <c r="J590" s="22">
        <f>IF(H590=0,0,ROUND(N(E590)/I590,0))</f>
        <v/>
      </c>
    </row>
    <row r="591">
      <c r="A591" s="17" t="n"/>
      <c r="B591" s="18" t="n"/>
      <c r="C591" s="19" t="n"/>
      <c r="D591" s="19" t="n"/>
      <c r="E591" s="20" t="n"/>
      <c r="F591" s="18" t="n"/>
      <c r="G591" s="18" t="n"/>
      <c r="H591" s="21">
        <f>IF(OR(A591="",B591=""),0,IF(YEAR(A591)&lt;&gt;설정!$B$3,0,MONTH(A591)))</f>
        <v/>
      </c>
      <c r="I591" s="21">
        <f>IF(H591=0,0,1)</f>
        <v/>
      </c>
      <c r="J591" s="22">
        <f>IF(H591=0,0,ROUND(N(E591)/I591,0))</f>
        <v/>
      </c>
    </row>
    <row r="592">
      <c r="A592" s="17" t="n"/>
      <c r="B592" s="18" t="n"/>
      <c r="C592" s="19" t="n"/>
      <c r="D592" s="19" t="n"/>
      <c r="E592" s="20" t="n"/>
      <c r="F592" s="18" t="n"/>
      <c r="G592" s="18" t="n"/>
      <c r="H592" s="21">
        <f>IF(OR(A592="",B592=""),0,IF(YEAR(A592)&lt;&gt;설정!$B$3,0,MONTH(A592)))</f>
        <v/>
      </c>
      <c r="I592" s="21">
        <f>IF(H592=0,0,1)</f>
        <v/>
      </c>
      <c r="J592" s="22">
        <f>IF(H592=0,0,ROUND(N(E592)/I592,0))</f>
        <v/>
      </c>
    </row>
    <row r="593">
      <c r="A593" s="17" t="n"/>
      <c r="B593" s="18" t="n"/>
      <c r="C593" s="19" t="n"/>
      <c r="D593" s="19" t="n"/>
      <c r="E593" s="20" t="n"/>
      <c r="F593" s="18" t="n"/>
      <c r="G593" s="18" t="n"/>
      <c r="H593" s="21">
        <f>IF(OR(A593="",B593=""),0,IF(YEAR(A593)&lt;&gt;설정!$B$3,0,MONTH(A593)))</f>
        <v/>
      </c>
      <c r="I593" s="21">
        <f>IF(H593=0,0,1)</f>
        <v/>
      </c>
      <c r="J593" s="22">
        <f>IF(H593=0,0,ROUND(N(E593)/I593,0))</f>
        <v/>
      </c>
    </row>
    <row r="594">
      <c r="A594" s="17" t="n"/>
      <c r="B594" s="18" t="n"/>
      <c r="C594" s="19" t="n"/>
      <c r="D594" s="19" t="n"/>
      <c r="E594" s="20" t="n"/>
      <c r="F594" s="18" t="n"/>
      <c r="G594" s="18" t="n"/>
      <c r="H594" s="21">
        <f>IF(OR(A594="",B594=""),0,IF(YEAR(A594)&lt;&gt;설정!$B$3,0,MONTH(A594)))</f>
        <v/>
      </c>
      <c r="I594" s="21">
        <f>IF(H594=0,0,1)</f>
        <v/>
      </c>
      <c r="J594" s="22">
        <f>IF(H594=0,0,ROUND(N(E594)/I594,0))</f>
        <v/>
      </c>
    </row>
    <row r="595">
      <c r="A595" s="17" t="n"/>
      <c r="B595" s="18" t="n"/>
      <c r="C595" s="19" t="n"/>
      <c r="D595" s="19" t="n"/>
      <c r="E595" s="20" t="n"/>
      <c r="F595" s="18" t="n"/>
      <c r="G595" s="18" t="n"/>
      <c r="H595" s="21">
        <f>IF(OR(A595="",B595=""),0,IF(YEAR(A595)&lt;&gt;설정!$B$3,0,MONTH(A595)))</f>
        <v/>
      </c>
      <c r="I595" s="21">
        <f>IF(H595=0,0,1)</f>
        <v/>
      </c>
      <c r="J595" s="22">
        <f>IF(H595=0,0,ROUND(N(E595)/I595,0))</f>
        <v/>
      </c>
    </row>
    <row r="596">
      <c r="A596" s="17" t="n"/>
      <c r="B596" s="18" t="n"/>
      <c r="C596" s="19" t="n"/>
      <c r="D596" s="19" t="n"/>
      <c r="E596" s="20" t="n"/>
      <c r="F596" s="18" t="n"/>
      <c r="G596" s="18" t="n"/>
      <c r="H596" s="21">
        <f>IF(OR(A596="",B596=""),0,IF(YEAR(A596)&lt;&gt;설정!$B$3,0,MONTH(A596)))</f>
        <v/>
      </c>
      <c r="I596" s="21">
        <f>IF(H596=0,0,1)</f>
        <v/>
      </c>
      <c r="J596" s="22">
        <f>IF(H596=0,0,ROUND(N(E596)/I596,0))</f>
        <v/>
      </c>
    </row>
    <row r="597">
      <c r="A597" s="17" t="n"/>
      <c r="B597" s="18" t="n"/>
      <c r="C597" s="19" t="n"/>
      <c r="D597" s="19" t="n"/>
      <c r="E597" s="20" t="n"/>
      <c r="F597" s="18" t="n"/>
      <c r="G597" s="18" t="n"/>
      <c r="H597" s="21">
        <f>IF(OR(A597="",B597=""),0,IF(YEAR(A597)&lt;&gt;설정!$B$3,0,MONTH(A597)))</f>
        <v/>
      </c>
      <c r="I597" s="21">
        <f>IF(H597=0,0,1)</f>
        <v/>
      </c>
      <c r="J597" s="22">
        <f>IF(H597=0,0,ROUND(N(E597)/I597,0))</f>
        <v/>
      </c>
    </row>
    <row r="598">
      <c r="A598" s="17" t="n"/>
      <c r="B598" s="18" t="n"/>
      <c r="C598" s="19" t="n"/>
      <c r="D598" s="19" t="n"/>
      <c r="E598" s="20" t="n"/>
      <c r="F598" s="18" t="n"/>
      <c r="G598" s="18" t="n"/>
      <c r="H598" s="21">
        <f>IF(OR(A598="",B598=""),0,IF(YEAR(A598)&lt;&gt;설정!$B$3,0,MONTH(A598)))</f>
        <v/>
      </c>
      <c r="I598" s="21">
        <f>IF(H598=0,0,1)</f>
        <v/>
      </c>
      <c r="J598" s="22">
        <f>IF(H598=0,0,ROUND(N(E598)/I598,0))</f>
        <v/>
      </c>
    </row>
    <row r="599">
      <c r="A599" s="17" t="n"/>
      <c r="B599" s="18" t="n"/>
      <c r="C599" s="19" t="n"/>
      <c r="D599" s="19" t="n"/>
      <c r="E599" s="20" t="n"/>
      <c r="F599" s="18" t="n"/>
      <c r="G599" s="18" t="n"/>
      <c r="H599" s="21">
        <f>IF(OR(A599="",B599=""),0,IF(YEAR(A599)&lt;&gt;설정!$B$3,0,MONTH(A599)))</f>
        <v/>
      </c>
      <c r="I599" s="21">
        <f>IF(H599=0,0,1)</f>
        <v/>
      </c>
      <c r="J599" s="22">
        <f>IF(H599=0,0,ROUND(N(E599)/I599,0))</f>
        <v/>
      </c>
    </row>
    <row r="600">
      <c r="A600" s="17" t="n"/>
      <c r="B600" s="18" t="n"/>
      <c r="C600" s="19" t="n"/>
      <c r="D600" s="19" t="n"/>
      <c r="E600" s="20" t="n"/>
      <c r="F600" s="18" t="n"/>
      <c r="G600" s="18" t="n"/>
      <c r="H600" s="21">
        <f>IF(OR(A600="",B600=""),0,IF(YEAR(A600)&lt;&gt;설정!$B$3,0,MONTH(A600)))</f>
        <v/>
      </c>
      <c r="I600" s="21">
        <f>IF(H600=0,0,1)</f>
        <v/>
      </c>
      <c r="J600" s="22">
        <f>IF(H600=0,0,ROUND(N(E600)/I600,0))</f>
        <v/>
      </c>
    </row>
    <row r="601">
      <c r="A601" s="17" t="n"/>
      <c r="B601" s="18" t="n"/>
      <c r="C601" s="19" t="n"/>
      <c r="D601" s="19" t="n"/>
      <c r="E601" s="20" t="n"/>
      <c r="F601" s="18" t="n"/>
      <c r="G601" s="18" t="n"/>
      <c r="H601" s="21">
        <f>IF(OR(A601="",B601=""),0,IF(YEAR(A601)&lt;&gt;설정!$B$3,0,MONTH(A601)))</f>
        <v/>
      </c>
      <c r="I601" s="21">
        <f>IF(H601=0,0,1)</f>
        <v/>
      </c>
      <c r="J601" s="22">
        <f>IF(H601=0,0,ROUND(N(E601)/I601,0))</f>
        <v/>
      </c>
    </row>
    <row r="602">
      <c r="A602" s="17" t="n"/>
      <c r="B602" s="18" t="n"/>
      <c r="C602" s="19" t="n"/>
      <c r="D602" s="19" t="n"/>
      <c r="E602" s="20" t="n"/>
      <c r="F602" s="18" t="n"/>
      <c r="G602" s="18" t="n"/>
      <c r="H602" s="21">
        <f>IF(OR(A602="",B602=""),0,IF(YEAR(A602)&lt;&gt;설정!$B$3,0,MONTH(A602)))</f>
        <v/>
      </c>
      <c r="I602" s="21">
        <f>IF(H602=0,0,1)</f>
        <v/>
      </c>
      <c r="J602" s="22">
        <f>IF(H602=0,0,ROUND(N(E602)/I602,0))</f>
        <v/>
      </c>
    </row>
    <row r="603">
      <c r="A603" s="17" t="n"/>
      <c r="B603" s="18" t="n"/>
      <c r="C603" s="19" t="n"/>
      <c r="D603" s="19" t="n"/>
      <c r="E603" s="20" t="n"/>
      <c r="F603" s="18" t="n"/>
      <c r="G603" s="18" t="n"/>
      <c r="H603" s="21">
        <f>IF(OR(A603="",B603=""),0,IF(YEAR(A603)&lt;&gt;설정!$B$3,0,MONTH(A603)))</f>
        <v/>
      </c>
      <c r="I603" s="21">
        <f>IF(H603=0,0,1)</f>
        <v/>
      </c>
      <c r="J603" s="22">
        <f>IF(H603=0,0,ROUND(N(E603)/I603,0))</f>
        <v/>
      </c>
    </row>
    <row r="604">
      <c r="A604" s="17" t="n"/>
      <c r="B604" s="18" t="n"/>
      <c r="C604" s="19" t="n"/>
      <c r="D604" s="19" t="n"/>
      <c r="E604" s="20" t="n"/>
      <c r="F604" s="18" t="n"/>
      <c r="G604" s="18" t="n"/>
      <c r="H604" s="21">
        <f>IF(OR(A604="",B604=""),0,IF(YEAR(A604)&lt;&gt;설정!$B$3,0,MONTH(A604)))</f>
        <v/>
      </c>
      <c r="I604" s="21">
        <f>IF(H604=0,0,1)</f>
        <v/>
      </c>
      <c r="J604" s="22">
        <f>IF(H604=0,0,ROUND(N(E604)/I604,0))</f>
        <v/>
      </c>
    </row>
    <row r="605">
      <c r="A605" s="17" t="n"/>
      <c r="B605" s="18" t="n"/>
      <c r="C605" s="19" t="n"/>
      <c r="D605" s="19" t="n"/>
      <c r="E605" s="20" t="n"/>
      <c r="F605" s="18" t="n"/>
      <c r="G605" s="18" t="n"/>
      <c r="H605" s="21">
        <f>IF(OR(A605="",B605=""),0,IF(YEAR(A605)&lt;&gt;설정!$B$3,0,MONTH(A605)))</f>
        <v/>
      </c>
      <c r="I605" s="21">
        <f>IF(H605=0,0,1)</f>
        <v/>
      </c>
      <c r="J605" s="22">
        <f>IF(H605=0,0,ROUND(N(E605)/I605,0))</f>
        <v/>
      </c>
    </row>
    <row r="606">
      <c r="A606" s="17" t="n"/>
      <c r="B606" s="18" t="n"/>
      <c r="C606" s="19" t="n"/>
      <c r="D606" s="19" t="n"/>
      <c r="E606" s="20" t="n"/>
      <c r="F606" s="18" t="n"/>
      <c r="G606" s="18" t="n"/>
      <c r="H606" s="21">
        <f>IF(OR(A606="",B606=""),0,IF(YEAR(A606)&lt;&gt;설정!$B$3,0,MONTH(A606)))</f>
        <v/>
      </c>
      <c r="I606" s="21">
        <f>IF(H606=0,0,1)</f>
        <v/>
      </c>
      <c r="J606" s="22">
        <f>IF(H606=0,0,ROUND(N(E606)/I606,0))</f>
        <v/>
      </c>
    </row>
    <row r="607">
      <c r="A607" s="17" t="n"/>
      <c r="B607" s="18" t="n"/>
      <c r="C607" s="19" t="n"/>
      <c r="D607" s="19" t="n"/>
      <c r="E607" s="20" t="n"/>
      <c r="F607" s="18" t="n"/>
      <c r="G607" s="18" t="n"/>
      <c r="H607" s="21">
        <f>IF(OR(A607="",B607=""),0,IF(YEAR(A607)&lt;&gt;설정!$B$3,0,MONTH(A607)))</f>
        <v/>
      </c>
      <c r="I607" s="21">
        <f>IF(H607=0,0,1)</f>
        <v/>
      </c>
      <c r="J607" s="22">
        <f>IF(H607=0,0,ROUND(N(E607)/I607,0))</f>
        <v/>
      </c>
    </row>
    <row r="608">
      <c r="A608" s="17" t="n"/>
      <c r="B608" s="18" t="n"/>
      <c r="C608" s="19" t="n"/>
      <c r="D608" s="19" t="n"/>
      <c r="E608" s="20" t="n"/>
      <c r="F608" s="18" t="n"/>
      <c r="G608" s="18" t="n"/>
      <c r="H608" s="21">
        <f>IF(OR(A608="",B608=""),0,IF(YEAR(A608)&lt;&gt;설정!$B$3,0,MONTH(A608)))</f>
        <v/>
      </c>
      <c r="I608" s="21">
        <f>IF(H608=0,0,1)</f>
        <v/>
      </c>
      <c r="J608" s="22">
        <f>IF(H608=0,0,ROUND(N(E608)/I608,0))</f>
        <v/>
      </c>
    </row>
    <row r="609">
      <c r="A609" s="17" t="n"/>
      <c r="B609" s="18" t="n"/>
      <c r="C609" s="19" t="n"/>
      <c r="D609" s="19" t="n"/>
      <c r="E609" s="20" t="n"/>
      <c r="F609" s="18" t="n"/>
      <c r="G609" s="18" t="n"/>
      <c r="H609" s="21">
        <f>IF(OR(A609="",B609=""),0,IF(YEAR(A609)&lt;&gt;설정!$B$3,0,MONTH(A609)))</f>
        <v/>
      </c>
      <c r="I609" s="21">
        <f>IF(H609=0,0,1)</f>
        <v/>
      </c>
      <c r="J609" s="22">
        <f>IF(H609=0,0,ROUND(N(E609)/I609,0))</f>
        <v/>
      </c>
    </row>
    <row r="610">
      <c r="A610" s="17" t="n"/>
      <c r="B610" s="18" t="n"/>
      <c r="C610" s="19" t="n"/>
      <c r="D610" s="19" t="n"/>
      <c r="E610" s="20" t="n"/>
      <c r="F610" s="18" t="n"/>
      <c r="G610" s="18" t="n"/>
      <c r="H610" s="21">
        <f>IF(OR(A610="",B610=""),0,IF(YEAR(A610)&lt;&gt;설정!$B$3,0,MONTH(A610)))</f>
        <v/>
      </c>
      <c r="I610" s="21">
        <f>IF(H610=0,0,1)</f>
        <v/>
      </c>
      <c r="J610" s="22">
        <f>IF(H610=0,0,ROUND(N(E610)/I610,0))</f>
        <v/>
      </c>
    </row>
    <row r="611">
      <c r="A611" s="17" t="n"/>
      <c r="B611" s="18" t="n"/>
      <c r="C611" s="19" t="n"/>
      <c r="D611" s="19" t="n"/>
      <c r="E611" s="20" t="n"/>
      <c r="F611" s="18" t="n"/>
      <c r="G611" s="18" t="n"/>
      <c r="H611" s="21">
        <f>IF(OR(A611="",B611=""),0,IF(YEAR(A611)&lt;&gt;설정!$B$3,0,MONTH(A611)))</f>
        <v/>
      </c>
      <c r="I611" s="21">
        <f>IF(H611=0,0,1)</f>
        <v/>
      </c>
      <c r="J611" s="22">
        <f>IF(H611=0,0,ROUND(N(E611)/I611,0))</f>
        <v/>
      </c>
    </row>
    <row r="612">
      <c r="A612" s="17" t="n"/>
      <c r="B612" s="18" t="n"/>
      <c r="C612" s="19" t="n"/>
      <c r="D612" s="19" t="n"/>
      <c r="E612" s="20" t="n"/>
      <c r="F612" s="18" t="n"/>
      <c r="G612" s="18" t="n"/>
      <c r="H612" s="21">
        <f>IF(OR(A612="",B612=""),0,IF(YEAR(A612)&lt;&gt;설정!$B$3,0,MONTH(A612)))</f>
        <v/>
      </c>
      <c r="I612" s="21">
        <f>IF(H612=0,0,1)</f>
        <v/>
      </c>
      <c r="J612" s="22">
        <f>IF(H612=0,0,ROUND(N(E612)/I612,0))</f>
        <v/>
      </c>
    </row>
    <row r="613">
      <c r="A613" s="17" t="n"/>
      <c r="B613" s="18" t="n"/>
      <c r="C613" s="19" t="n"/>
      <c r="D613" s="19" t="n"/>
      <c r="E613" s="20" t="n"/>
      <c r="F613" s="18" t="n"/>
      <c r="G613" s="18" t="n"/>
      <c r="H613" s="21">
        <f>IF(OR(A613="",B613=""),0,IF(YEAR(A613)&lt;&gt;설정!$B$3,0,MONTH(A613)))</f>
        <v/>
      </c>
      <c r="I613" s="21">
        <f>IF(H613=0,0,1)</f>
        <v/>
      </c>
      <c r="J613" s="22">
        <f>IF(H613=0,0,ROUND(N(E613)/I613,0))</f>
        <v/>
      </c>
    </row>
    <row r="614">
      <c r="A614" s="17" t="n"/>
      <c r="B614" s="18" t="n"/>
      <c r="C614" s="19" t="n"/>
      <c r="D614" s="19" t="n"/>
      <c r="E614" s="20" t="n"/>
      <c r="F614" s="18" t="n"/>
      <c r="G614" s="18" t="n"/>
      <c r="H614" s="21">
        <f>IF(OR(A614="",B614=""),0,IF(YEAR(A614)&lt;&gt;설정!$B$3,0,MONTH(A614)))</f>
        <v/>
      </c>
      <c r="I614" s="21">
        <f>IF(H614=0,0,1)</f>
        <v/>
      </c>
      <c r="J614" s="22">
        <f>IF(H614=0,0,ROUND(N(E614)/I614,0))</f>
        <v/>
      </c>
    </row>
    <row r="615">
      <c r="A615" s="17" t="n"/>
      <c r="B615" s="18" t="n"/>
      <c r="C615" s="19" t="n"/>
      <c r="D615" s="19" t="n"/>
      <c r="E615" s="20" t="n"/>
      <c r="F615" s="18" t="n"/>
      <c r="G615" s="18" t="n"/>
      <c r="H615" s="21">
        <f>IF(OR(A615="",B615=""),0,IF(YEAR(A615)&lt;&gt;설정!$B$3,0,MONTH(A615)))</f>
        <v/>
      </c>
      <c r="I615" s="21">
        <f>IF(H615=0,0,1)</f>
        <v/>
      </c>
      <c r="J615" s="22">
        <f>IF(H615=0,0,ROUND(N(E615)/I615,0))</f>
        <v/>
      </c>
    </row>
    <row r="616">
      <c r="A616" s="17" t="n"/>
      <c r="B616" s="18" t="n"/>
      <c r="C616" s="19" t="n"/>
      <c r="D616" s="19" t="n"/>
      <c r="E616" s="20" t="n"/>
      <c r="F616" s="18" t="n"/>
      <c r="G616" s="18" t="n"/>
      <c r="H616" s="21">
        <f>IF(OR(A616="",B616=""),0,IF(YEAR(A616)&lt;&gt;설정!$B$3,0,MONTH(A616)))</f>
        <v/>
      </c>
      <c r="I616" s="21">
        <f>IF(H616=0,0,1)</f>
        <v/>
      </c>
      <c r="J616" s="22">
        <f>IF(H616=0,0,ROUND(N(E616)/I616,0))</f>
        <v/>
      </c>
    </row>
    <row r="617">
      <c r="A617" s="17" t="n"/>
      <c r="B617" s="18" t="n"/>
      <c r="C617" s="19" t="n"/>
      <c r="D617" s="19" t="n"/>
      <c r="E617" s="20" t="n"/>
      <c r="F617" s="18" t="n"/>
      <c r="G617" s="18" t="n"/>
      <c r="H617" s="21">
        <f>IF(OR(A617="",B617=""),0,IF(YEAR(A617)&lt;&gt;설정!$B$3,0,MONTH(A617)))</f>
        <v/>
      </c>
      <c r="I617" s="21">
        <f>IF(H617=0,0,1)</f>
        <v/>
      </c>
      <c r="J617" s="22">
        <f>IF(H617=0,0,ROUND(N(E617)/I617,0))</f>
        <v/>
      </c>
    </row>
    <row r="618">
      <c r="A618" s="17" t="n"/>
      <c r="B618" s="18" t="n"/>
      <c r="C618" s="19" t="n"/>
      <c r="D618" s="19" t="n"/>
      <c r="E618" s="20" t="n"/>
      <c r="F618" s="18" t="n"/>
      <c r="G618" s="18" t="n"/>
      <c r="H618" s="21">
        <f>IF(OR(A618="",B618=""),0,IF(YEAR(A618)&lt;&gt;설정!$B$3,0,MONTH(A618)))</f>
        <v/>
      </c>
      <c r="I618" s="21">
        <f>IF(H618=0,0,1)</f>
        <v/>
      </c>
      <c r="J618" s="22">
        <f>IF(H618=0,0,ROUND(N(E618)/I618,0))</f>
        <v/>
      </c>
    </row>
    <row r="619">
      <c r="A619" s="17" t="n"/>
      <c r="B619" s="18" t="n"/>
      <c r="C619" s="19" t="n"/>
      <c r="D619" s="19" t="n"/>
      <c r="E619" s="20" t="n"/>
      <c r="F619" s="18" t="n"/>
      <c r="G619" s="18" t="n"/>
      <c r="H619" s="21">
        <f>IF(OR(A619="",B619=""),0,IF(YEAR(A619)&lt;&gt;설정!$B$3,0,MONTH(A619)))</f>
        <v/>
      </c>
      <c r="I619" s="21">
        <f>IF(H619=0,0,1)</f>
        <v/>
      </c>
      <c r="J619" s="22">
        <f>IF(H619=0,0,ROUND(N(E619)/I619,0))</f>
        <v/>
      </c>
    </row>
    <row r="620">
      <c r="A620" s="17" t="n"/>
      <c r="B620" s="18" t="n"/>
      <c r="C620" s="19" t="n"/>
      <c r="D620" s="19" t="n"/>
      <c r="E620" s="20" t="n"/>
      <c r="F620" s="18" t="n"/>
      <c r="G620" s="18" t="n"/>
      <c r="H620" s="21">
        <f>IF(OR(A620="",B620=""),0,IF(YEAR(A620)&lt;&gt;설정!$B$3,0,MONTH(A620)))</f>
        <v/>
      </c>
      <c r="I620" s="21">
        <f>IF(H620=0,0,1)</f>
        <v/>
      </c>
      <c r="J620" s="22">
        <f>IF(H620=0,0,ROUND(N(E620)/I620,0))</f>
        <v/>
      </c>
    </row>
    <row r="621">
      <c r="A621" s="17" t="n"/>
      <c r="B621" s="18" t="n"/>
      <c r="C621" s="19" t="n"/>
      <c r="D621" s="19" t="n"/>
      <c r="E621" s="20" t="n"/>
      <c r="F621" s="18" t="n"/>
      <c r="G621" s="18" t="n"/>
      <c r="H621" s="21">
        <f>IF(OR(A621="",B621=""),0,IF(YEAR(A621)&lt;&gt;설정!$B$3,0,MONTH(A621)))</f>
        <v/>
      </c>
      <c r="I621" s="21">
        <f>IF(H621=0,0,1)</f>
        <v/>
      </c>
      <c r="J621" s="22">
        <f>IF(H621=0,0,ROUND(N(E621)/I621,0))</f>
        <v/>
      </c>
    </row>
    <row r="622">
      <c r="A622" s="17" t="n"/>
      <c r="B622" s="18" t="n"/>
      <c r="C622" s="19" t="n"/>
      <c r="D622" s="19" t="n"/>
      <c r="E622" s="20" t="n"/>
      <c r="F622" s="18" t="n"/>
      <c r="G622" s="18" t="n"/>
      <c r="H622" s="21">
        <f>IF(OR(A622="",B622=""),0,IF(YEAR(A622)&lt;&gt;설정!$B$3,0,MONTH(A622)))</f>
        <v/>
      </c>
      <c r="I622" s="21">
        <f>IF(H622=0,0,1)</f>
        <v/>
      </c>
      <c r="J622" s="22">
        <f>IF(H622=0,0,ROUND(N(E622)/I622,0))</f>
        <v/>
      </c>
    </row>
    <row r="623">
      <c r="A623" s="17" t="n"/>
      <c r="B623" s="18" t="n"/>
      <c r="C623" s="19" t="n"/>
      <c r="D623" s="19" t="n"/>
      <c r="E623" s="20" t="n"/>
      <c r="F623" s="18" t="n"/>
      <c r="G623" s="18" t="n"/>
      <c r="H623" s="21">
        <f>IF(OR(A623="",B623=""),0,IF(YEAR(A623)&lt;&gt;설정!$B$3,0,MONTH(A623)))</f>
        <v/>
      </c>
      <c r="I623" s="21">
        <f>IF(H623=0,0,1)</f>
        <v/>
      </c>
      <c r="J623" s="22">
        <f>IF(H623=0,0,ROUND(N(E623)/I623,0))</f>
        <v/>
      </c>
    </row>
    <row r="624">
      <c r="A624" s="17" t="n"/>
      <c r="B624" s="18" t="n"/>
      <c r="C624" s="19" t="n"/>
      <c r="D624" s="19" t="n"/>
      <c r="E624" s="20" t="n"/>
      <c r="F624" s="18" t="n"/>
      <c r="G624" s="18" t="n"/>
      <c r="H624" s="21">
        <f>IF(OR(A624="",B624=""),0,IF(YEAR(A624)&lt;&gt;설정!$B$3,0,MONTH(A624)))</f>
        <v/>
      </c>
      <c r="I624" s="21">
        <f>IF(H624=0,0,1)</f>
        <v/>
      </c>
      <c r="J624" s="22">
        <f>IF(H624=0,0,ROUND(N(E624)/I624,0))</f>
        <v/>
      </c>
    </row>
    <row r="625">
      <c r="A625" s="17" t="n"/>
      <c r="B625" s="18" t="n"/>
      <c r="C625" s="19" t="n"/>
      <c r="D625" s="19" t="n"/>
      <c r="E625" s="20" t="n"/>
      <c r="F625" s="18" t="n"/>
      <c r="G625" s="18" t="n"/>
      <c r="H625" s="21">
        <f>IF(OR(A625="",B625=""),0,IF(YEAR(A625)&lt;&gt;설정!$B$3,0,MONTH(A625)))</f>
        <v/>
      </c>
      <c r="I625" s="21">
        <f>IF(H625=0,0,1)</f>
        <v/>
      </c>
      <c r="J625" s="22">
        <f>IF(H625=0,0,ROUND(N(E625)/I625,0))</f>
        <v/>
      </c>
    </row>
    <row r="626">
      <c r="A626" s="17" t="n"/>
      <c r="B626" s="18" t="n"/>
      <c r="C626" s="19" t="n"/>
      <c r="D626" s="19" t="n"/>
      <c r="E626" s="20" t="n"/>
      <c r="F626" s="18" t="n"/>
      <c r="G626" s="18" t="n"/>
      <c r="H626" s="21">
        <f>IF(OR(A626="",B626=""),0,IF(YEAR(A626)&lt;&gt;설정!$B$3,0,MONTH(A626)))</f>
        <v/>
      </c>
      <c r="I626" s="21">
        <f>IF(H626=0,0,1)</f>
        <v/>
      </c>
      <c r="J626" s="22">
        <f>IF(H626=0,0,ROUND(N(E626)/I626,0))</f>
        <v/>
      </c>
    </row>
    <row r="627">
      <c r="A627" s="17" t="n"/>
      <c r="B627" s="18" t="n"/>
      <c r="C627" s="19" t="n"/>
      <c r="D627" s="19" t="n"/>
      <c r="E627" s="20" t="n"/>
      <c r="F627" s="18" t="n"/>
      <c r="G627" s="18" t="n"/>
      <c r="H627" s="21">
        <f>IF(OR(A627="",B627=""),0,IF(YEAR(A627)&lt;&gt;설정!$B$3,0,MONTH(A627)))</f>
        <v/>
      </c>
      <c r="I627" s="21">
        <f>IF(H627=0,0,1)</f>
        <v/>
      </c>
      <c r="J627" s="22">
        <f>IF(H627=0,0,ROUND(N(E627)/I627,0))</f>
        <v/>
      </c>
    </row>
    <row r="628">
      <c r="A628" s="17" t="n"/>
      <c r="B628" s="18" t="n"/>
      <c r="C628" s="19" t="n"/>
      <c r="D628" s="19" t="n"/>
      <c r="E628" s="20" t="n"/>
      <c r="F628" s="18" t="n"/>
      <c r="G628" s="18" t="n"/>
      <c r="H628" s="21">
        <f>IF(OR(A628="",B628=""),0,IF(YEAR(A628)&lt;&gt;설정!$B$3,0,MONTH(A628)))</f>
        <v/>
      </c>
      <c r="I628" s="21">
        <f>IF(H628=0,0,1)</f>
        <v/>
      </c>
      <c r="J628" s="22">
        <f>IF(H628=0,0,ROUND(N(E628)/I628,0))</f>
        <v/>
      </c>
    </row>
    <row r="629">
      <c r="A629" s="17" t="n"/>
      <c r="B629" s="18" t="n"/>
      <c r="C629" s="19" t="n"/>
      <c r="D629" s="19" t="n"/>
      <c r="E629" s="20" t="n"/>
      <c r="F629" s="18" t="n"/>
      <c r="G629" s="18" t="n"/>
      <c r="H629" s="21">
        <f>IF(OR(A629="",B629=""),0,IF(YEAR(A629)&lt;&gt;설정!$B$3,0,MONTH(A629)))</f>
        <v/>
      </c>
      <c r="I629" s="21">
        <f>IF(H629=0,0,1)</f>
        <v/>
      </c>
      <c r="J629" s="22">
        <f>IF(H629=0,0,ROUND(N(E629)/I629,0))</f>
        <v/>
      </c>
    </row>
    <row r="630">
      <c r="A630" s="17" t="n"/>
      <c r="B630" s="18" t="n"/>
      <c r="C630" s="19" t="n"/>
      <c r="D630" s="19" t="n"/>
      <c r="E630" s="20" t="n"/>
      <c r="F630" s="18" t="n"/>
      <c r="G630" s="18" t="n"/>
      <c r="H630" s="21">
        <f>IF(OR(A630="",B630=""),0,IF(YEAR(A630)&lt;&gt;설정!$B$3,0,MONTH(A630)))</f>
        <v/>
      </c>
      <c r="I630" s="21">
        <f>IF(H630=0,0,1)</f>
        <v/>
      </c>
      <c r="J630" s="22">
        <f>IF(H630=0,0,ROUND(N(E630)/I630,0))</f>
        <v/>
      </c>
    </row>
    <row r="631">
      <c r="A631" s="17" t="n"/>
      <c r="B631" s="18" t="n"/>
      <c r="C631" s="19" t="n"/>
      <c r="D631" s="19" t="n"/>
      <c r="E631" s="20" t="n"/>
      <c r="F631" s="18" t="n"/>
      <c r="G631" s="18" t="n"/>
      <c r="H631" s="21">
        <f>IF(OR(A631="",B631=""),0,IF(YEAR(A631)&lt;&gt;설정!$B$3,0,MONTH(A631)))</f>
        <v/>
      </c>
      <c r="I631" s="21">
        <f>IF(H631=0,0,1)</f>
        <v/>
      </c>
      <c r="J631" s="22">
        <f>IF(H631=0,0,ROUND(N(E631)/I631,0))</f>
        <v/>
      </c>
    </row>
    <row r="632">
      <c r="A632" s="17" t="n"/>
      <c r="B632" s="18" t="n"/>
      <c r="C632" s="19" t="n"/>
      <c r="D632" s="19" t="n"/>
      <c r="E632" s="20" t="n"/>
      <c r="F632" s="18" t="n"/>
      <c r="G632" s="18" t="n"/>
      <c r="H632" s="21">
        <f>IF(OR(A632="",B632=""),0,IF(YEAR(A632)&lt;&gt;설정!$B$3,0,MONTH(A632)))</f>
        <v/>
      </c>
      <c r="I632" s="21">
        <f>IF(H632=0,0,1)</f>
        <v/>
      </c>
      <c r="J632" s="22">
        <f>IF(H632=0,0,ROUND(N(E632)/I632,0))</f>
        <v/>
      </c>
    </row>
    <row r="633">
      <c r="A633" s="17" t="n"/>
      <c r="B633" s="18" t="n"/>
      <c r="C633" s="19" t="n"/>
      <c r="D633" s="19" t="n"/>
      <c r="E633" s="20" t="n"/>
      <c r="F633" s="18" t="n"/>
      <c r="G633" s="18" t="n"/>
      <c r="H633" s="21">
        <f>IF(OR(A633="",B633=""),0,IF(YEAR(A633)&lt;&gt;설정!$B$3,0,MONTH(A633)))</f>
        <v/>
      </c>
      <c r="I633" s="21">
        <f>IF(H633=0,0,1)</f>
        <v/>
      </c>
      <c r="J633" s="22">
        <f>IF(H633=0,0,ROUND(N(E633)/I633,0))</f>
        <v/>
      </c>
    </row>
    <row r="634">
      <c r="A634" s="17" t="n"/>
      <c r="B634" s="18" t="n"/>
      <c r="C634" s="19" t="n"/>
      <c r="D634" s="19" t="n"/>
      <c r="E634" s="20" t="n"/>
      <c r="F634" s="18" t="n"/>
      <c r="G634" s="18" t="n"/>
      <c r="H634" s="21">
        <f>IF(OR(A634="",B634=""),0,IF(YEAR(A634)&lt;&gt;설정!$B$3,0,MONTH(A634)))</f>
        <v/>
      </c>
      <c r="I634" s="21">
        <f>IF(H634=0,0,1)</f>
        <v/>
      </c>
      <c r="J634" s="22">
        <f>IF(H634=0,0,ROUND(N(E634)/I634,0))</f>
        <v/>
      </c>
    </row>
    <row r="635">
      <c r="A635" s="17" t="n"/>
      <c r="B635" s="18" t="n"/>
      <c r="C635" s="19" t="n"/>
      <c r="D635" s="19" t="n"/>
      <c r="E635" s="20" t="n"/>
      <c r="F635" s="18" t="n"/>
      <c r="G635" s="18" t="n"/>
      <c r="H635" s="21">
        <f>IF(OR(A635="",B635=""),0,IF(YEAR(A635)&lt;&gt;설정!$B$3,0,MONTH(A635)))</f>
        <v/>
      </c>
      <c r="I635" s="21">
        <f>IF(H635=0,0,1)</f>
        <v/>
      </c>
      <c r="J635" s="22">
        <f>IF(H635=0,0,ROUND(N(E635)/I635,0))</f>
        <v/>
      </c>
    </row>
    <row r="636">
      <c r="A636" s="17" t="n"/>
      <c r="B636" s="18" t="n"/>
      <c r="C636" s="19" t="n"/>
      <c r="D636" s="19" t="n"/>
      <c r="E636" s="20" t="n"/>
      <c r="F636" s="18" t="n"/>
      <c r="G636" s="18" t="n"/>
      <c r="H636" s="21">
        <f>IF(OR(A636="",B636=""),0,IF(YEAR(A636)&lt;&gt;설정!$B$3,0,MONTH(A636)))</f>
        <v/>
      </c>
      <c r="I636" s="21">
        <f>IF(H636=0,0,1)</f>
        <v/>
      </c>
      <c r="J636" s="22">
        <f>IF(H636=0,0,ROUND(N(E636)/I636,0))</f>
        <v/>
      </c>
    </row>
    <row r="637">
      <c r="A637" s="17" t="n"/>
      <c r="B637" s="18" t="n"/>
      <c r="C637" s="19" t="n"/>
      <c r="D637" s="19" t="n"/>
      <c r="E637" s="20" t="n"/>
      <c r="F637" s="18" t="n"/>
      <c r="G637" s="18" t="n"/>
      <c r="H637" s="21">
        <f>IF(OR(A637="",B637=""),0,IF(YEAR(A637)&lt;&gt;설정!$B$3,0,MONTH(A637)))</f>
        <v/>
      </c>
      <c r="I637" s="21">
        <f>IF(H637=0,0,1)</f>
        <v/>
      </c>
      <c r="J637" s="22">
        <f>IF(H637=0,0,ROUND(N(E637)/I637,0))</f>
        <v/>
      </c>
    </row>
    <row r="638">
      <c r="A638" s="17" t="n"/>
      <c r="B638" s="18" t="n"/>
      <c r="C638" s="19" t="n"/>
      <c r="D638" s="19" t="n"/>
      <c r="E638" s="20" t="n"/>
      <c r="F638" s="18" t="n"/>
      <c r="G638" s="18" t="n"/>
      <c r="H638" s="21">
        <f>IF(OR(A638="",B638=""),0,IF(YEAR(A638)&lt;&gt;설정!$B$3,0,MONTH(A638)))</f>
        <v/>
      </c>
      <c r="I638" s="21">
        <f>IF(H638=0,0,1)</f>
        <v/>
      </c>
      <c r="J638" s="22">
        <f>IF(H638=0,0,ROUND(N(E638)/I638,0))</f>
        <v/>
      </c>
    </row>
    <row r="639">
      <c r="A639" s="17" t="n"/>
      <c r="B639" s="18" t="n"/>
      <c r="C639" s="19" t="n"/>
      <c r="D639" s="19" t="n"/>
      <c r="E639" s="20" t="n"/>
      <c r="F639" s="18" t="n"/>
      <c r="G639" s="18" t="n"/>
      <c r="H639" s="21">
        <f>IF(OR(A639="",B639=""),0,IF(YEAR(A639)&lt;&gt;설정!$B$3,0,MONTH(A639)))</f>
        <v/>
      </c>
      <c r="I639" s="21">
        <f>IF(H639=0,0,1)</f>
        <v/>
      </c>
      <c r="J639" s="22">
        <f>IF(H639=0,0,ROUND(N(E639)/I639,0))</f>
        <v/>
      </c>
    </row>
    <row r="640">
      <c r="A640" s="17" t="n"/>
      <c r="B640" s="18" t="n"/>
      <c r="C640" s="19" t="n"/>
      <c r="D640" s="19" t="n"/>
      <c r="E640" s="20" t="n"/>
      <c r="F640" s="18" t="n"/>
      <c r="G640" s="18" t="n"/>
      <c r="H640" s="21">
        <f>IF(OR(A640="",B640=""),0,IF(YEAR(A640)&lt;&gt;설정!$B$3,0,MONTH(A640)))</f>
        <v/>
      </c>
      <c r="I640" s="21">
        <f>IF(H640=0,0,1)</f>
        <v/>
      </c>
      <c r="J640" s="22">
        <f>IF(H640=0,0,ROUND(N(E640)/I640,0))</f>
        <v/>
      </c>
    </row>
    <row r="641">
      <c r="A641" s="17" t="n"/>
      <c r="B641" s="18" t="n"/>
      <c r="C641" s="19" t="n"/>
      <c r="D641" s="19" t="n"/>
      <c r="E641" s="20" t="n"/>
      <c r="F641" s="18" t="n"/>
      <c r="G641" s="18" t="n"/>
      <c r="H641" s="21">
        <f>IF(OR(A641="",B641=""),0,IF(YEAR(A641)&lt;&gt;설정!$B$3,0,MONTH(A641)))</f>
        <v/>
      </c>
      <c r="I641" s="21">
        <f>IF(H641=0,0,1)</f>
        <v/>
      </c>
      <c r="J641" s="22">
        <f>IF(H641=0,0,ROUND(N(E641)/I641,0))</f>
        <v/>
      </c>
    </row>
    <row r="642">
      <c r="A642" s="17" t="n"/>
      <c r="B642" s="18" t="n"/>
      <c r="C642" s="19" t="n"/>
      <c r="D642" s="19" t="n"/>
      <c r="E642" s="20" t="n"/>
      <c r="F642" s="18" t="n"/>
      <c r="G642" s="18" t="n"/>
      <c r="H642" s="21">
        <f>IF(OR(A642="",B642=""),0,IF(YEAR(A642)&lt;&gt;설정!$B$3,0,MONTH(A642)))</f>
        <v/>
      </c>
      <c r="I642" s="21">
        <f>IF(H642=0,0,1)</f>
        <v/>
      </c>
      <c r="J642" s="22">
        <f>IF(H642=0,0,ROUND(N(E642)/I642,0))</f>
        <v/>
      </c>
    </row>
    <row r="643">
      <c r="A643" s="17" t="n"/>
      <c r="B643" s="18" t="n"/>
      <c r="C643" s="19" t="n"/>
      <c r="D643" s="19" t="n"/>
      <c r="E643" s="20" t="n"/>
      <c r="F643" s="18" t="n"/>
      <c r="G643" s="18" t="n"/>
      <c r="H643" s="21">
        <f>IF(OR(A643="",B643=""),0,IF(YEAR(A643)&lt;&gt;설정!$B$3,0,MONTH(A643)))</f>
        <v/>
      </c>
      <c r="I643" s="21">
        <f>IF(H643=0,0,1)</f>
        <v/>
      </c>
      <c r="J643" s="22">
        <f>IF(H643=0,0,ROUND(N(E643)/I643,0))</f>
        <v/>
      </c>
    </row>
    <row r="644">
      <c r="A644" s="17" t="n"/>
      <c r="B644" s="18" t="n"/>
      <c r="C644" s="19" t="n"/>
      <c r="D644" s="19" t="n"/>
      <c r="E644" s="20" t="n"/>
      <c r="F644" s="18" t="n"/>
      <c r="G644" s="18" t="n"/>
      <c r="H644" s="21">
        <f>IF(OR(A644="",B644=""),0,IF(YEAR(A644)&lt;&gt;설정!$B$3,0,MONTH(A644)))</f>
        <v/>
      </c>
      <c r="I644" s="21">
        <f>IF(H644=0,0,1)</f>
        <v/>
      </c>
      <c r="J644" s="22">
        <f>IF(H644=0,0,ROUND(N(E644)/I644,0))</f>
        <v/>
      </c>
    </row>
    <row r="645">
      <c r="A645" s="17" t="n"/>
      <c r="B645" s="18" t="n"/>
      <c r="C645" s="19" t="n"/>
      <c r="D645" s="19" t="n"/>
      <c r="E645" s="20" t="n"/>
      <c r="F645" s="18" t="n"/>
      <c r="G645" s="18" t="n"/>
      <c r="H645" s="21">
        <f>IF(OR(A645="",B645=""),0,IF(YEAR(A645)&lt;&gt;설정!$B$3,0,MONTH(A645)))</f>
        <v/>
      </c>
      <c r="I645" s="21">
        <f>IF(H645=0,0,1)</f>
        <v/>
      </c>
      <c r="J645" s="22">
        <f>IF(H645=0,0,ROUND(N(E645)/I645,0))</f>
        <v/>
      </c>
    </row>
    <row r="646">
      <c r="A646" s="17" t="n"/>
      <c r="B646" s="18" t="n"/>
      <c r="C646" s="19" t="n"/>
      <c r="D646" s="19" t="n"/>
      <c r="E646" s="20" t="n"/>
      <c r="F646" s="18" t="n"/>
      <c r="G646" s="18" t="n"/>
      <c r="H646" s="21">
        <f>IF(OR(A646="",B646=""),0,IF(YEAR(A646)&lt;&gt;설정!$B$3,0,MONTH(A646)))</f>
        <v/>
      </c>
      <c r="I646" s="21">
        <f>IF(H646=0,0,1)</f>
        <v/>
      </c>
      <c r="J646" s="22">
        <f>IF(H646=0,0,ROUND(N(E646)/I646,0))</f>
        <v/>
      </c>
    </row>
    <row r="647">
      <c r="A647" s="17" t="n"/>
      <c r="B647" s="18" t="n"/>
      <c r="C647" s="19" t="n"/>
      <c r="D647" s="19" t="n"/>
      <c r="E647" s="20" t="n"/>
      <c r="F647" s="18" t="n"/>
      <c r="G647" s="18" t="n"/>
      <c r="H647" s="21">
        <f>IF(OR(A647="",B647=""),0,IF(YEAR(A647)&lt;&gt;설정!$B$3,0,MONTH(A647)))</f>
        <v/>
      </c>
      <c r="I647" s="21">
        <f>IF(H647=0,0,1)</f>
        <v/>
      </c>
      <c r="J647" s="22">
        <f>IF(H647=0,0,ROUND(N(E647)/I647,0))</f>
        <v/>
      </c>
    </row>
    <row r="648">
      <c r="A648" s="17" t="n"/>
      <c r="B648" s="18" t="n"/>
      <c r="C648" s="19" t="n"/>
      <c r="D648" s="19" t="n"/>
      <c r="E648" s="20" t="n"/>
      <c r="F648" s="18" t="n"/>
      <c r="G648" s="18" t="n"/>
      <c r="H648" s="21">
        <f>IF(OR(A648="",B648=""),0,IF(YEAR(A648)&lt;&gt;설정!$B$3,0,MONTH(A648)))</f>
        <v/>
      </c>
      <c r="I648" s="21">
        <f>IF(H648=0,0,1)</f>
        <v/>
      </c>
      <c r="J648" s="22">
        <f>IF(H648=0,0,ROUND(N(E648)/I648,0))</f>
        <v/>
      </c>
    </row>
    <row r="649">
      <c r="A649" s="17" t="n"/>
      <c r="B649" s="18" t="n"/>
      <c r="C649" s="19" t="n"/>
      <c r="D649" s="19" t="n"/>
      <c r="E649" s="20" t="n"/>
      <c r="F649" s="18" t="n"/>
      <c r="G649" s="18" t="n"/>
      <c r="H649" s="21">
        <f>IF(OR(A649="",B649=""),0,IF(YEAR(A649)&lt;&gt;설정!$B$3,0,MONTH(A649)))</f>
        <v/>
      </c>
      <c r="I649" s="21">
        <f>IF(H649=0,0,1)</f>
        <v/>
      </c>
      <c r="J649" s="22">
        <f>IF(H649=0,0,ROUND(N(E649)/I649,0))</f>
        <v/>
      </c>
    </row>
    <row r="650">
      <c r="A650" s="17" t="n"/>
      <c r="B650" s="18" t="n"/>
      <c r="C650" s="19" t="n"/>
      <c r="D650" s="19" t="n"/>
      <c r="E650" s="20" t="n"/>
      <c r="F650" s="18" t="n"/>
      <c r="G650" s="18" t="n"/>
      <c r="H650" s="21">
        <f>IF(OR(A650="",B650=""),0,IF(YEAR(A650)&lt;&gt;설정!$B$3,0,MONTH(A650)))</f>
        <v/>
      </c>
      <c r="I650" s="21">
        <f>IF(H650=0,0,1)</f>
        <v/>
      </c>
      <c r="J650" s="22">
        <f>IF(H650=0,0,ROUND(N(E650)/I650,0))</f>
        <v/>
      </c>
    </row>
    <row r="651">
      <c r="A651" s="17" t="n"/>
      <c r="B651" s="18" t="n"/>
      <c r="C651" s="19" t="n"/>
      <c r="D651" s="19" t="n"/>
      <c r="E651" s="20" t="n"/>
      <c r="F651" s="18" t="n"/>
      <c r="G651" s="18" t="n"/>
      <c r="H651" s="21">
        <f>IF(OR(A651="",B651=""),0,IF(YEAR(A651)&lt;&gt;설정!$B$3,0,MONTH(A651)))</f>
        <v/>
      </c>
      <c r="I651" s="21">
        <f>IF(H651=0,0,1)</f>
        <v/>
      </c>
      <c r="J651" s="22">
        <f>IF(H651=0,0,ROUND(N(E651)/I651,0))</f>
        <v/>
      </c>
    </row>
    <row r="652">
      <c r="A652" s="17" t="n"/>
      <c r="B652" s="18" t="n"/>
      <c r="C652" s="19" t="n"/>
      <c r="D652" s="19" t="n"/>
      <c r="E652" s="20" t="n"/>
      <c r="F652" s="18" t="n"/>
      <c r="G652" s="18" t="n"/>
      <c r="H652" s="21">
        <f>IF(OR(A652="",B652=""),0,IF(YEAR(A652)&lt;&gt;설정!$B$3,0,MONTH(A652)))</f>
        <v/>
      </c>
      <c r="I652" s="21">
        <f>IF(H652=0,0,1)</f>
        <v/>
      </c>
      <c r="J652" s="22">
        <f>IF(H652=0,0,ROUND(N(E652)/I652,0))</f>
        <v/>
      </c>
    </row>
    <row r="653">
      <c r="A653" s="17" t="n"/>
      <c r="B653" s="18" t="n"/>
      <c r="C653" s="19" t="n"/>
      <c r="D653" s="19" t="n"/>
      <c r="E653" s="20" t="n"/>
      <c r="F653" s="18" t="n"/>
      <c r="G653" s="18" t="n"/>
      <c r="H653" s="21">
        <f>IF(OR(A653="",B653=""),0,IF(YEAR(A653)&lt;&gt;설정!$B$3,0,MONTH(A653)))</f>
        <v/>
      </c>
      <c r="I653" s="21">
        <f>IF(H653=0,0,1)</f>
        <v/>
      </c>
      <c r="J653" s="22">
        <f>IF(H653=0,0,ROUND(N(E653)/I653,0))</f>
        <v/>
      </c>
    </row>
    <row r="654">
      <c r="A654" s="17" t="n"/>
      <c r="B654" s="18" t="n"/>
      <c r="C654" s="19" t="n"/>
      <c r="D654" s="19" t="n"/>
      <c r="E654" s="20" t="n"/>
      <c r="F654" s="18" t="n"/>
      <c r="G654" s="18" t="n"/>
      <c r="H654" s="21">
        <f>IF(OR(A654="",B654=""),0,IF(YEAR(A654)&lt;&gt;설정!$B$3,0,MONTH(A654)))</f>
        <v/>
      </c>
      <c r="I654" s="21">
        <f>IF(H654=0,0,1)</f>
        <v/>
      </c>
      <c r="J654" s="22">
        <f>IF(H654=0,0,ROUND(N(E654)/I654,0))</f>
        <v/>
      </c>
    </row>
    <row r="655">
      <c r="A655" s="17" t="n"/>
      <c r="B655" s="18" t="n"/>
      <c r="C655" s="19" t="n"/>
      <c r="D655" s="19" t="n"/>
      <c r="E655" s="20" t="n"/>
      <c r="F655" s="18" t="n"/>
      <c r="G655" s="18" t="n"/>
      <c r="H655" s="21">
        <f>IF(OR(A655="",B655=""),0,IF(YEAR(A655)&lt;&gt;설정!$B$3,0,MONTH(A655)))</f>
        <v/>
      </c>
      <c r="I655" s="21">
        <f>IF(H655=0,0,1)</f>
        <v/>
      </c>
      <c r="J655" s="22">
        <f>IF(H655=0,0,ROUND(N(E655)/I655,0))</f>
        <v/>
      </c>
    </row>
    <row r="656">
      <c r="A656" s="17" t="n"/>
      <c r="B656" s="18" t="n"/>
      <c r="C656" s="19" t="n"/>
      <c r="D656" s="19" t="n"/>
      <c r="E656" s="20" t="n"/>
      <c r="F656" s="18" t="n"/>
      <c r="G656" s="18" t="n"/>
      <c r="H656" s="21">
        <f>IF(OR(A656="",B656=""),0,IF(YEAR(A656)&lt;&gt;설정!$B$3,0,MONTH(A656)))</f>
        <v/>
      </c>
      <c r="I656" s="21">
        <f>IF(H656=0,0,1)</f>
        <v/>
      </c>
      <c r="J656" s="22">
        <f>IF(H656=0,0,ROUND(N(E656)/I656,0))</f>
        <v/>
      </c>
    </row>
    <row r="657">
      <c r="A657" s="17" t="n"/>
      <c r="B657" s="18" t="n"/>
      <c r="C657" s="19" t="n"/>
      <c r="D657" s="19" t="n"/>
      <c r="E657" s="20" t="n"/>
      <c r="F657" s="18" t="n"/>
      <c r="G657" s="18" t="n"/>
      <c r="H657" s="21">
        <f>IF(OR(A657="",B657=""),0,IF(YEAR(A657)&lt;&gt;설정!$B$3,0,MONTH(A657)))</f>
        <v/>
      </c>
      <c r="I657" s="21">
        <f>IF(H657=0,0,1)</f>
        <v/>
      </c>
      <c r="J657" s="22">
        <f>IF(H657=0,0,ROUND(N(E657)/I657,0))</f>
        <v/>
      </c>
    </row>
    <row r="658">
      <c r="A658" s="17" t="n"/>
      <c r="B658" s="18" t="n"/>
      <c r="C658" s="19" t="n"/>
      <c r="D658" s="19" t="n"/>
      <c r="E658" s="20" t="n"/>
      <c r="F658" s="18" t="n"/>
      <c r="G658" s="18" t="n"/>
      <c r="H658" s="21">
        <f>IF(OR(A658="",B658=""),0,IF(YEAR(A658)&lt;&gt;설정!$B$3,0,MONTH(A658)))</f>
        <v/>
      </c>
      <c r="I658" s="21">
        <f>IF(H658=0,0,1)</f>
        <v/>
      </c>
      <c r="J658" s="22">
        <f>IF(H658=0,0,ROUND(N(E658)/I658,0))</f>
        <v/>
      </c>
    </row>
    <row r="659">
      <c r="A659" s="17" t="n"/>
      <c r="B659" s="18" t="n"/>
      <c r="C659" s="19" t="n"/>
      <c r="D659" s="19" t="n"/>
      <c r="E659" s="20" t="n"/>
      <c r="F659" s="18" t="n"/>
      <c r="G659" s="18" t="n"/>
      <c r="H659" s="21">
        <f>IF(OR(A659="",B659=""),0,IF(YEAR(A659)&lt;&gt;설정!$B$3,0,MONTH(A659)))</f>
        <v/>
      </c>
      <c r="I659" s="21">
        <f>IF(H659=0,0,1)</f>
        <v/>
      </c>
      <c r="J659" s="22">
        <f>IF(H659=0,0,ROUND(N(E659)/I659,0))</f>
        <v/>
      </c>
    </row>
    <row r="660">
      <c r="A660" s="17" t="n"/>
      <c r="B660" s="18" t="n"/>
      <c r="C660" s="19" t="n"/>
      <c r="D660" s="19" t="n"/>
      <c r="E660" s="20" t="n"/>
      <c r="F660" s="18" t="n"/>
      <c r="G660" s="18" t="n"/>
      <c r="H660" s="21">
        <f>IF(OR(A660="",B660=""),0,IF(YEAR(A660)&lt;&gt;설정!$B$3,0,MONTH(A660)))</f>
        <v/>
      </c>
      <c r="I660" s="21">
        <f>IF(H660=0,0,1)</f>
        <v/>
      </c>
      <c r="J660" s="22">
        <f>IF(H660=0,0,ROUND(N(E660)/I660,0))</f>
        <v/>
      </c>
    </row>
    <row r="661">
      <c r="A661" s="17" t="n"/>
      <c r="B661" s="18" t="n"/>
      <c r="C661" s="19" t="n"/>
      <c r="D661" s="19" t="n"/>
      <c r="E661" s="20" t="n"/>
      <c r="F661" s="18" t="n"/>
      <c r="G661" s="18" t="n"/>
      <c r="H661" s="21">
        <f>IF(OR(A661="",B661=""),0,IF(YEAR(A661)&lt;&gt;설정!$B$3,0,MONTH(A661)))</f>
        <v/>
      </c>
      <c r="I661" s="21">
        <f>IF(H661=0,0,1)</f>
        <v/>
      </c>
      <c r="J661" s="22">
        <f>IF(H661=0,0,ROUND(N(E661)/I661,0))</f>
        <v/>
      </c>
    </row>
    <row r="662">
      <c r="A662" s="17" t="n"/>
      <c r="B662" s="18" t="n"/>
      <c r="C662" s="19" t="n"/>
      <c r="D662" s="19" t="n"/>
      <c r="E662" s="20" t="n"/>
      <c r="F662" s="18" t="n"/>
      <c r="G662" s="18" t="n"/>
      <c r="H662" s="21">
        <f>IF(OR(A662="",B662=""),0,IF(YEAR(A662)&lt;&gt;설정!$B$3,0,MONTH(A662)))</f>
        <v/>
      </c>
      <c r="I662" s="21">
        <f>IF(H662=0,0,1)</f>
        <v/>
      </c>
      <c r="J662" s="22">
        <f>IF(H662=0,0,ROUND(N(E662)/I662,0))</f>
        <v/>
      </c>
    </row>
    <row r="663">
      <c r="A663" s="17" t="n"/>
      <c r="B663" s="18" t="n"/>
      <c r="C663" s="19" t="n"/>
      <c r="D663" s="19" t="n"/>
      <c r="E663" s="20" t="n"/>
      <c r="F663" s="18" t="n"/>
      <c r="G663" s="18" t="n"/>
      <c r="H663" s="21">
        <f>IF(OR(A663="",B663=""),0,IF(YEAR(A663)&lt;&gt;설정!$B$3,0,MONTH(A663)))</f>
        <v/>
      </c>
      <c r="I663" s="21">
        <f>IF(H663=0,0,1)</f>
        <v/>
      </c>
      <c r="J663" s="22">
        <f>IF(H663=0,0,ROUND(N(E663)/I663,0))</f>
        <v/>
      </c>
    </row>
    <row r="664">
      <c r="A664" s="17" t="n"/>
      <c r="B664" s="18" t="n"/>
      <c r="C664" s="19" t="n"/>
      <c r="D664" s="19" t="n"/>
      <c r="E664" s="20" t="n"/>
      <c r="F664" s="18" t="n"/>
      <c r="G664" s="18" t="n"/>
      <c r="H664" s="21">
        <f>IF(OR(A664="",B664=""),0,IF(YEAR(A664)&lt;&gt;설정!$B$3,0,MONTH(A664)))</f>
        <v/>
      </c>
      <c r="I664" s="21">
        <f>IF(H664=0,0,1)</f>
        <v/>
      </c>
      <c r="J664" s="22">
        <f>IF(H664=0,0,ROUND(N(E664)/I664,0))</f>
        <v/>
      </c>
    </row>
    <row r="665">
      <c r="A665" s="17" t="n"/>
      <c r="B665" s="18" t="n"/>
      <c r="C665" s="19" t="n"/>
      <c r="D665" s="19" t="n"/>
      <c r="E665" s="20" t="n"/>
      <c r="F665" s="18" t="n"/>
      <c r="G665" s="18" t="n"/>
      <c r="H665" s="21">
        <f>IF(OR(A665="",B665=""),0,IF(YEAR(A665)&lt;&gt;설정!$B$3,0,MONTH(A665)))</f>
        <v/>
      </c>
      <c r="I665" s="21">
        <f>IF(H665=0,0,1)</f>
        <v/>
      </c>
      <c r="J665" s="22">
        <f>IF(H665=0,0,ROUND(N(E665)/I665,0))</f>
        <v/>
      </c>
    </row>
    <row r="666">
      <c r="A666" s="17" t="n"/>
      <c r="B666" s="18" t="n"/>
      <c r="C666" s="19" t="n"/>
      <c r="D666" s="19" t="n"/>
      <c r="E666" s="20" t="n"/>
      <c r="F666" s="18" t="n"/>
      <c r="G666" s="18" t="n"/>
      <c r="H666" s="21">
        <f>IF(OR(A666="",B666=""),0,IF(YEAR(A666)&lt;&gt;설정!$B$3,0,MONTH(A666)))</f>
        <v/>
      </c>
      <c r="I666" s="21">
        <f>IF(H666=0,0,1)</f>
        <v/>
      </c>
      <c r="J666" s="22">
        <f>IF(H666=0,0,ROUND(N(E666)/I666,0))</f>
        <v/>
      </c>
    </row>
    <row r="667">
      <c r="A667" s="17" t="n"/>
      <c r="B667" s="18" t="n"/>
      <c r="C667" s="19" t="n"/>
      <c r="D667" s="19" t="n"/>
      <c r="E667" s="20" t="n"/>
      <c r="F667" s="18" t="n"/>
      <c r="G667" s="18" t="n"/>
      <c r="H667" s="21">
        <f>IF(OR(A667="",B667=""),0,IF(YEAR(A667)&lt;&gt;설정!$B$3,0,MONTH(A667)))</f>
        <v/>
      </c>
      <c r="I667" s="21">
        <f>IF(H667=0,0,1)</f>
        <v/>
      </c>
      <c r="J667" s="22">
        <f>IF(H667=0,0,ROUND(N(E667)/I667,0))</f>
        <v/>
      </c>
    </row>
    <row r="668">
      <c r="A668" s="17" t="n"/>
      <c r="B668" s="18" t="n"/>
      <c r="C668" s="19" t="n"/>
      <c r="D668" s="19" t="n"/>
      <c r="E668" s="20" t="n"/>
      <c r="F668" s="18" t="n"/>
      <c r="G668" s="18" t="n"/>
      <c r="H668" s="21">
        <f>IF(OR(A668="",B668=""),0,IF(YEAR(A668)&lt;&gt;설정!$B$3,0,MONTH(A668)))</f>
        <v/>
      </c>
      <c r="I668" s="21">
        <f>IF(H668=0,0,1)</f>
        <v/>
      </c>
      <c r="J668" s="22">
        <f>IF(H668=0,0,ROUND(N(E668)/I668,0))</f>
        <v/>
      </c>
    </row>
    <row r="669">
      <c r="A669" s="17" t="n"/>
      <c r="B669" s="18" t="n"/>
      <c r="C669" s="19" t="n"/>
      <c r="D669" s="19" t="n"/>
      <c r="E669" s="20" t="n"/>
      <c r="F669" s="18" t="n"/>
      <c r="G669" s="18" t="n"/>
      <c r="H669" s="21">
        <f>IF(OR(A669="",B669=""),0,IF(YEAR(A669)&lt;&gt;설정!$B$3,0,MONTH(A669)))</f>
        <v/>
      </c>
      <c r="I669" s="21">
        <f>IF(H669=0,0,1)</f>
        <v/>
      </c>
      <c r="J669" s="22">
        <f>IF(H669=0,0,ROUND(N(E669)/I669,0))</f>
        <v/>
      </c>
    </row>
    <row r="670">
      <c r="A670" s="17" t="n"/>
      <c r="B670" s="18" t="n"/>
      <c r="C670" s="19" t="n"/>
      <c r="D670" s="19" t="n"/>
      <c r="E670" s="20" t="n"/>
      <c r="F670" s="18" t="n"/>
      <c r="G670" s="18" t="n"/>
      <c r="H670" s="21">
        <f>IF(OR(A670="",B670=""),0,IF(YEAR(A670)&lt;&gt;설정!$B$3,0,MONTH(A670)))</f>
        <v/>
      </c>
      <c r="I670" s="21">
        <f>IF(H670=0,0,1)</f>
        <v/>
      </c>
      <c r="J670" s="22">
        <f>IF(H670=0,0,ROUND(N(E670)/I670,0))</f>
        <v/>
      </c>
    </row>
    <row r="671">
      <c r="A671" s="17" t="n"/>
      <c r="B671" s="18" t="n"/>
      <c r="C671" s="19" t="n"/>
      <c r="D671" s="19" t="n"/>
      <c r="E671" s="20" t="n"/>
      <c r="F671" s="18" t="n"/>
      <c r="G671" s="18" t="n"/>
      <c r="H671" s="21">
        <f>IF(OR(A671="",B671=""),0,IF(YEAR(A671)&lt;&gt;설정!$B$3,0,MONTH(A671)))</f>
        <v/>
      </c>
      <c r="I671" s="21">
        <f>IF(H671=0,0,1)</f>
        <v/>
      </c>
      <c r="J671" s="22">
        <f>IF(H671=0,0,ROUND(N(E671)/I671,0))</f>
        <v/>
      </c>
    </row>
    <row r="672">
      <c r="A672" s="17" t="n"/>
      <c r="B672" s="18" t="n"/>
      <c r="C672" s="19" t="n"/>
      <c r="D672" s="19" t="n"/>
      <c r="E672" s="20" t="n"/>
      <c r="F672" s="18" t="n"/>
      <c r="G672" s="18" t="n"/>
      <c r="H672" s="21">
        <f>IF(OR(A672="",B672=""),0,IF(YEAR(A672)&lt;&gt;설정!$B$3,0,MONTH(A672)))</f>
        <v/>
      </c>
      <c r="I672" s="21">
        <f>IF(H672=0,0,1)</f>
        <v/>
      </c>
      <c r="J672" s="22">
        <f>IF(H672=0,0,ROUND(N(E672)/I672,0))</f>
        <v/>
      </c>
    </row>
    <row r="673">
      <c r="A673" s="17" t="n"/>
      <c r="B673" s="18" t="n"/>
      <c r="C673" s="19" t="n"/>
      <c r="D673" s="19" t="n"/>
      <c r="E673" s="20" t="n"/>
      <c r="F673" s="18" t="n"/>
      <c r="G673" s="18" t="n"/>
      <c r="H673" s="21">
        <f>IF(OR(A673="",B673=""),0,IF(YEAR(A673)&lt;&gt;설정!$B$3,0,MONTH(A673)))</f>
        <v/>
      </c>
      <c r="I673" s="21">
        <f>IF(H673=0,0,1)</f>
        <v/>
      </c>
      <c r="J673" s="22">
        <f>IF(H673=0,0,ROUND(N(E673)/I673,0))</f>
        <v/>
      </c>
    </row>
    <row r="674">
      <c r="A674" s="17" t="n"/>
      <c r="B674" s="18" t="n"/>
      <c r="C674" s="19" t="n"/>
      <c r="D674" s="19" t="n"/>
      <c r="E674" s="20" t="n"/>
      <c r="F674" s="18" t="n"/>
      <c r="G674" s="18" t="n"/>
      <c r="H674" s="21">
        <f>IF(OR(A674="",B674=""),0,IF(YEAR(A674)&lt;&gt;설정!$B$3,0,MONTH(A674)))</f>
        <v/>
      </c>
      <c r="I674" s="21">
        <f>IF(H674=0,0,1)</f>
        <v/>
      </c>
      <c r="J674" s="22">
        <f>IF(H674=0,0,ROUND(N(E674)/I674,0))</f>
        <v/>
      </c>
    </row>
    <row r="675">
      <c r="A675" s="17" t="n"/>
      <c r="B675" s="18" t="n"/>
      <c r="C675" s="19" t="n"/>
      <c r="D675" s="19" t="n"/>
      <c r="E675" s="20" t="n"/>
      <c r="F675" s="18" t="n"/>
      <c r="G675" s="18" t="n"/>
      <c r="H675" s="21">
        <f>IF(OR(A675="",B675=""),0,IF(YEAR(A675)&lt;&gt;설정!$B$3,0,MONTH(A675)))</f>
        <v/>
      </c>
      <c r="I675" s="21">
        <f>IF(H675=0,0,1)</f>
        <v/>
      </c>
      <c r="J675" s="22">
        <f>IF(H675=0,0,ROUND(N(E675)/I675,0))</f>
        <v/>
      </c>
    </row>
    <row r="676">
      <c r="A676" s="17" t="n"/>
      <c r="B676" s="18" t="n"/>
      <c r="C676" s="19" t="n"/>
      <c r="D676" s="19" t="n"/>
      <c r="E676" s="20" t="n"/>
      <c r="F676" s="18" t="n"/>
      <c r="G676" s="18" t="n"/>
      <c r="H676" s="21">
        <f>IF(OR(A676="",B676=""),0,IF(YEAR(A676)&lt;&gt;설정!$B$3,0,MONTH(A676)))</f>
        <v/>
      </c>
      <c r="I676" s="21">
        <f>IF(H676=0,0,1)</f>
        <v/>
      </c>
      <c r="J676" s="22">
        <f>IF(H676=0,0,ROUND(N(E676)/I676,0))</f>
        <v/>
      </c>
    </row>
    <row r="677">
      <c r="A677" s="17" t="n"/>
      <c r="B677" s="18" t="n"/>
      <c r="C677" s="19" t="n"/>
      <c r="D677" s="19" t="n"/>
      <c r="E677" s="20" t="n"/>
      <c r="F677" s="18" t="n"/>
      <c r="G677" s="18" t="n"/>
      <c r="H677" s="21">
        <f>IF(OR(A677="",B677=""),0,IF(YEAR(A677)&lt;&gt;설정!$B$3,0,MONTH(A677)))</f>
        <v/>
      </c>
      <c r="I677" s="21">
        <f>IF(H677=0,0,1)</f>
        <v/>
      </c>
      <c r="J677" s="22">
        <f>IF(H677=0,0,ROUND(N(E677)/I677,0))</f>
        <v/>
      </c>
    </row>
    <row r="678">
      <c r="A678" s="17" t="n"/>
      <c r="B678" s="18" t="n"/>
      <c r="C678" s="19" t="n"/>
      <c r="D678" s="19" t="n"/>
      <c r="E678" s="20" t="n"/>
      <c r="F678" s="18" t="n"/>
      <c r="G678" s="18" t="n"/>
      <c r="H678" s="21">
        <f>IF(OR(A678="",B678=""),0,IF(YEAR(A678)&lt;&gt;설정!$B$3,0,MONTH(A678)))</f>
        <v/>
      </c>
      <c r="I678" s="21">
        <f>IF(H678=0,0,1)</f>
        <v/>
      </c>
      <c r="J678" s="22">
        <f>IF(H678=0,0,ROUND(N(E678)/I678,0))</f>
        <v/>
      </c>
    </row>
    <row r="679">
      <c r="A679" s="17" t="n"/>
      <c r="B679" s="18" t="n"/>
      <c r="C679" s="19" t="n"/>
      <c r="D679" s="19" t="n"/>
      <c r="E679" s="20" t="n"/>
      <c r="F679" s="18" t="n"/>
      <c r="G679" s="18" t="n"/>
      <c r="H679" s="21">
        <f>IF(OR(A679="",B679=""),0,IF(YEAR(A679)&lt;&gt;설정!$B$3,0,MONTH(A679)))</f>
        <v/>
      </c>
      <c r="I679" s="21">
        <f>IF(H679=0,0,1)</f>
        <v/>
      </c>
      <c r="J679" s="22">
        <f>IF(H679=0,0,ROUND(N(E679)/I679,0))</f>
        <v/>
      </c>
    </row>
    <row r="680">
      <c r="A680" s="17" t="n"/>
      <c r="B680" s="18" t="n"/>
      <c r="C680" s="19" t="n"/>
      <c r="D680" s="19" t="n"/>
      <c r="E680" s="20" t="n"/>
      <c r="F680" s="18" t="n"/>
      <c r="G680" s="18" t="n"/>
      <c r="H680" s="21">
        <f>IF(OR(A680="",B680=""),0,IF(YEAR(A680)&lt;&gt;설정!$B$3,0,MONTH(A680)))</f>
        <v/>
      </c>
      <c r="I680" s="21">
        <f>IF(H680=0,0,1)</f>
        <v/>
      </c>
      <c r="J680" s="22">
        <f>IF(H680=0,0,ROUND(N(E680)/I680,0))</f>
        <v/>
      </c>
    </row>
    <row r="681">
      <c r="A681" s="17" t="n"/>
      <c r="B681" s="18" t="n"/>
      <c r="C681" s="19" t="n"/>
      <c r="D681" s="19" t="n"/>
      <c r="E681" s="20" t="n"/>
      <c r="F681" s="18" t="n"/>
      <c r="G681" s="18" t="n"/>
      <c r="H681" s="21">
        <f>IF(OR(A681="",B681=""),0,IF(YEAR(A681)&lt;&gt;설정!$B$3,0,MONTH(A681)))</f>
        <v/>
      </c>
      <c r="I681" s="21">
        <f>IF(H681=0,0,1)</f>
        <v/>
      </c>
      <c r="J681" s="22">
        <f>IF(H681=0,0,ROUND(N(E681)/I681,0))</f>
        <v/>
      </c>
    </row>
    <row r="682">
      <c r="A682" s="17" t="n"/>
      <c r="B682" s="18" t="n"/>
      <c r="C682" s="19" t="n"/>
      <c r="D682" s="19" t="n"/>
      <c r="E682" s="20" t="n"/>
      <c r="F682" s="18" t="n"/>
      <c r="G682" s="18" t="n"/>
      <c r="H682" s="21">
        <f>IF(OR(A682="",B682=""),0,IF(YEAR(A682)&lt;&gt;설정!$B$3,0,MONTH(A682)))</f>
        <v/>
      </c>
      <c r="I682" s="21">
        <f>IF(H682=0,0,1)</f>
        <v/>
      </c>
      <c r="J682" s="22">
        <f>IF(H682=0,0,ROUND(N(E682)/I682,0))</f>
        <v/>
      </c>
    </row>
    <row r="683">
      <c r="A683" s="17" t="n"/>
      <c r="B683" s="18" t="n"/>
      <c r="C683" s="19" t="n"/>
      <c r="D683" s="19" t="n"/>
      <c r="E683" s="20" t="n"/>
      <c r="F683" s="18" t="n"/>
      <c r="G683" s="18" t="n"/>
      <c r="H683" s="21">
        <f>IF(OR(A683="",B683=""),0,IF(YEAR(A683)&lt;&gt;설정!$B$3,0,MONTH(A683)))</f>
        <v/>
      </c>
      <c r="I683" s="21">
        <f>IF(H683=0,0,1)</f>
        <v/>
      </c>
      <c r="J683" s="22">
        <f>IF(H683=0,0,ROUND(N(E683)/I683,0))</f>
        <v/>
      </c>
    </row>
    <row r="684">
      <c r="A684" s="17" t="n"/>
      <c r="B684" s="18" t="n"/>
      <c r="C684" s="19" t="n"/>
      <c r="D684" s="19" t="n"/>
      <c r="E684" s="20" t="n"/>
      <c r="F684" s="18" t="n"/>
      <c r="G684" s="18" t="n"/>
      <c r="H684" s="21">
        <f>IF(OR(A684="",B684=""),0,IF(YEAR(A684)&lt;&gt;설정!$B$3,0,MONTH(A684)))</f>
        <v/>
      </c>
      <c r="I684" s="21">
        <f>IF(H684=0,0,1)</f>
        <v/>
      </c>
      <c r="J684" s="22">
        <f>IF(H684=0,0,ROUND(N(E684)/I684,0))</f>
        <v/>
      </c>
    </row>
    <row r="685">
      <c r="A685" s="17" t="n"/>
      <c r="B685" s="18" t="n"/>
      <c r="C685" s="19" t="n"/>
      <c r="D685" s="19" t="n"/>
      <c r="E685" s="20" t="n"/>
      <c r="F685" s="18" t="n"/>
      <c r="G685" s="18" t="n"/>
      <c r="H685" s="21">
        <f>IF(OR(A685="",B685=""),0,IF(YEAR(A685)&lt;&gt;설정!$B$3,0,MONTH(A685)))</f>
        <v/>
      </c>
      <c r="I685" s="21">
        <f>IF(H685=0,0,1)</f>
        <v/>
      </c>
      <c r="J685" s="22">
        <f>IF(H685=0,0,ROUND(N(E685)/I685,0))</f>
        <v/>
      </c>
    </row>
    <row r="686">
      <c r="A686" s="17" t="n"/>
      <c r="B686" s="18" t="n"/>
      <c r="C686" s="19" t="n"/>
      <c r="D686" s="19" t="n"/>
      <c r="E686" s="20" t="n"/>
      <c r="F686" s="18" t="n"/>
      <c r="G686" s="18" t="n"/>
      <c r="H686" s="21">
        <f>IF(OR(A686="",B686=""),0,IF(YEAR(A686)&lt;&gt;설정!$B$3,0,MONTH(A686)))</f>
        <v/>
      </c>
      <c r="I686" s="21">
        <f>IF(H686=0,0,1)</f>
        <v/>
      </c>
      <c r="J686" s="22">
        <f>IF(H686=0,0,ROUND(N(E686)/I686,0))</f>
        <v/>
      </c>
    </row>
    <row r="687">
      <c r="A687" s="17" t="n"/>
      <c r="B687" s="18" t="n"/>
      <c r="C687" s="19" t="n"/>
      <c r="D687" s="19" t="n"/>
      <c r="E687" s="20" t="n"/>
      <c r="F687" s="18" t="n"/>
      <c r="G687" s="18" t="n"/>
      <c r="H687" s="21">
        <f>IF(OR(A687="",B687=""),0,IF(YEAR(A687)&lt;&gt;설정!$B$3,0,MONTH(A687)))</f>
        <v/>
      </c>
      <c r="I687" s="21">
        <f>IF(H687=0,0,1)</f>
        <v/>
      </c>
      <c r="J687" s="22">
        <f>IF(H687=0,0,ROUND(N(E687)/I687,0))</f>
        <v/>
      </c>
    </row>
    <row r="688">
      <c r="A688" s="17" t="n"/>
      <c r="B688" s="18" t="n"/>
      <c r="C688" s="19" t="n"/>
      <c r="D688" s="19" t="n"/>
      <c r="E688" s="20" t="n"/>
      <c r="F688" s="18" t="n"/>
      <c r="G688" s="18" t="n"/>
      <c r="H688" s="21">
        <f>IF(OR(A688="",B688=""),0,IF(YEAR(A688)&lt;&gt;설정!$B$3,0,MONTH(A688)))</f>
        <v/>
      </c>
      <c r="I688" s="21">
        <f>IF(H688=0,0,1)</f>
        <v/>
      </c>
      <c r="J688" s="22">
        <f>IF(H688=0,0,ROUND(N(E688)/I688,0))</f>
        <v/>
      </c>
    </row>
    <row r="689">
      <c r="A689" s="17" t="n"/>
      <c r="B689" s="18" t="n"/>
      <c r="C689" s="19" t="n"/>
      <c r="D689" s="19" t="n"/>
      <c r="E689" s="20" t="n"/>
      <c r="F689" s="18" t="n"/>
      <c r="G689" s="18" t="n"/>
      <c r="H689" s="21">
        <f>IF(OR(A689="",B689=""),0,IF(YEAR(A689)&lt;&gt;설정!$B$3,0,MONTH(A689)))</f>
        <v/>
      </c>
      <c r="I689" s="21">
        <f>IF(H689=0,0,1)</f>
        <v/>
      </c>
      <c r="J689" s="22">
        <f>IF(H689=0,0,ROUND(N(E689)/I689,0))</f>
        <v/>
      </c>
    </row>
    <row r="690">
      <c r="A690" s="17" t="n"/>
      <c r="B690" s="18" t="n"/>
      <c r="C690" s="19" t="n"/>
      <c r="D690" s="19" t="n"/>
      <c r="E690" s="20" t="n"/>
      <c r="F690" s="18" t="n"/>
      <c r="G690" s="18" t="n"/>
      <c r="H690" s="21">
        <f>IF(OR(A690="",B690=""),0,IF(YEAR(A690)&lt;&gt;설정!$B$3,0,MONTH(A690)))</f>
        <v/>
      </c>
      <c r="I690" s="21">
        <f>IF(H690=0,0,1)</f>
        <v/>
      </c>
      <c r="J690" s="22">
        <f>IF(H690=0,0,ROUND(N(E690)/I690,0))</f>
        <v/>
      </c>
    </row>
    <row r="691">
      <c r="A691" s="17" t="n"/>
      <c r="B691" s="18" t="n"/>
      <c r="C691" s="19" t="n"/>
      <c r="D691" s="19" t="n"/>
      <c r="E691" s="20" t="n"/>
      <c r="F691" s="18" t="n"/>
      <c r="G691" s="18" t="n"/>
      <c r="H691" s="21">
        <f>IF(OR(A691="",B691=""),0,IF(YEAR(A691)&lt;&gt;설정!$B$3,0,MONTH(A691)))</f>
        <v/>
      </c>
      <c r="I691" s="21">
        <f>IF(H691=0,0,1)</f>
        <v/>
      </c>
      <c r="J691" s="22">
        <f>IF(H691=0,0,ROUND(N(E691)/I691,0))</f>
        <v/>
      </c>
    </row>
    <row r="692">
      <c r="A692" s="17" t="n"/>
      <c r="B692" s="18" t="n"/>
      <c r="C692" s="19" t="n"/>
      <c r="D692" s="19" t="n"/>
      <c r="E692" s="20" t="n"/>
      <c r="F692" s="18" t="n"/>
      <c r="G692" s="18" t="n"/>
      <c r="H692" s="21">
        <f>IF(OR(A692="",B692=""),0,IF(YEAR(A692)&lt;&gt;설정!$B$3,0,MONTH(A692)))</f>
        <v/>
      </c>
      <c r="I692" s="21">
        <f>IF(H692=0,0,1)</f>
        <v/>
      </c>
      <c r="J692" s="22">
        <f>IF(H692=0,0,ROUND(N(E692)/I692,0))</f>
        <v/>
      </c>
    </row>
    <row r="693">
      <c r="A693" s="17" t="n"/>
      <c r="B693" s="18" t="n"/>
      <c r="C693" s="19" t="n"/>
      <c r="D693" s="19" t="n"/>
      <c r="E693" s="20" t="n"/>
      <c r="F693" s="18" t="n"/>
      <c r="G693" s="18" t="n"/>
      <c r="H693" s="21">
        <f>IF(OR(A693="",B693=""),0,IF(YEAR(A693)&lt;&gt;설정!$B$3,0,MONTH(A693)))</f>
        <v/>
      </c>
      <c r="I693" s="21">
        <f>IF(H693=0,0,1)</f>
        <v/>
      </c>
      <c r="J693" s="22">
        <f>IF(H693=0,0,ROUND(N(E693)/I693,0))</f>
        <v/>
      </c>
    </row>
    <row r="694">
      <c r="A694" s="17" t="n"/>
      <c r="B694" s="18" t="n"/>
      <c r="C694" s="19" t="n"/>
      <c r="D694" s="19" t="n"/>
      <c r="E694" s="20" t="n"/>
      <c r="F694" s="18" t="n"/>
      <c r="G694" s="18" t="n"/>
      <c r="H694" s="21">
        <f>IF(OR(A694="",B694=""),0,IF(YEAR(A694)&lt;&gt;설정!$B$3,0,MONTH(A694)))</f>
        <v/>
      </c>
      <c r="I694" s="21">
        <f>IF(H694=0,0,1)</f>
        <v/>
      </c>
      <c r="J694" s="22">
        <f>IF(H694=0,0,ROUND(N(E694)/I694,0))</f>
        <v/>
      </c>
    </row>
    <row r="695">
      <c r="A695" s="17" t="n"/>
      <c r="B695" s="18" t="n"/>
      <c r="C695" s="19" t="n"/>
      <c r="D695" s="19" t="n"/>
      <c r="E695" s="20" t="n"/>
      <c r="F695" s="18" t="n"/>
      <c r="G695" s="18" t="n"/>
      <c r="H695" s="21">
        <f>IF(OR(A695="",B695=""),0,IF(YEAR(A695)&lt;&gt;설정!$B$3,0,MONTH(A695)))</f>
        <v/>
      </c>
      <c r="I695" s="21">
        <f>IF(H695=0,0,1)</f>
        <v/>
      </c>
      <c r="J695" s="22">
        <f>IF(H695=0,0,ROUND(N(E695)/I695,0))</f>
        <v/>
      </c>
    </row>
    <row r="696">
      <c r="A696" s="17" t="n"/>
      <c r="B696" s="18" t="n"/>
      <c r="C696" s="19" t="n"/>
      <c r="D696" s="19" t="n"/>
      <c r="E696" s="20" t="n"/>
      <c r="F696" s="18" t="n"/>
      <c r="G696" s="18" t="n"/>
      <c r="H696" s="21">
        <f>IF(OR(A696="",B696=""),0,IF(YEAR(A696)&lt;&gt;설정!$B$3,0,MONTH(A696)))</f>
        <v/>
      </c>
      <c r="I696" s="21">
        <f>IF(H696=0,0,1)</f>
        <v/>
      </c>
      <c r="J696" s="22">
        <f>IF(H696=0,0,ROUND(N(E696)/I696,0))</f>
        <v/>
      </c>
    </row>
    <row r="697">
      <c r="A697" s="17" t="n"/>
      <c r="B697" s="18" t="n"/>
      <c r="C697" s="19" t="n"/>
      <c r="D697" s="19" t="n"/>
      <c r="E697" s="20" t="n"/>
      <c r="F697" s="18" t="n"/>
      <c r="G697" s="18" t="n"/>
      <c r="H697" s="21">
        <f>IF(OR(A697="",B697=""),0,IF(YEAR(A697)&lt;&gt;설정!$B$3,0,MONTH(A697)))</f>
        <v/>
      </c>
      <c r="I697" s="21">
        <f>IF(H697=0,0,1)</f>
        <v/>
      </c>
      <c r="J697" s="22">
        <f>IF(H697=0,0,ROUND(N(E697)/I697,0))</f>
        <v/>
      </c>
    </row>
    <row r="698">
      <c r="A698" s="17" t="n"/>
      <c r="B698" s="18" t="n"/>
      <c r="C698" s="19" t="n"/>
      <c r="D698" s="19" t="n"/>
      <c r="E698" s="20" t="n"/>
      <c r="F698" s="18" t="n"/>
      <c r="G698" s="18" t="n"/>
      <c r="H698" s="21">
        <f>IF(OR(A698="",B698=""),0,IF(YEAR(A698)&lt;&gt;설정!$B$3,0,MONTH(A698)))</f>
        <v/>
      </c>
      <c r="I698" s="21">
        <f>IF(H698=0,0,1)</f>
        <v/>
      </c>
      <c r="J698" s="22">
        <f>IF(H698=0,0,ROUND(N(E698)/I698,0))</f>
        <v/>
      </c>
    </row>
    <row r="699">
      <c r="A699" s="17" t="n"/>
      <c r="B699" s="18" t="n"/>
      <c r="C699" s="19" t="n"/>
      <c r="D699" s="19" t="n"/>
      <c r="E699" s="20" t="n"/>
      <c r="F699" s="18" t="n"/>
      <c r="G699" s="18" t="n"/>
      <c r="H699" s="21">
        <f>IF(OR(A699="",B699=""),0,IF(YEAR(A699)&lt;&gt;설정!$B$3,0,MONTH(A699)))</f>
        <v/>
      </c>
      <c r="I699" s="21">
        <f>IF(H699=0,0,1)</f>
        <v/>
      </c>
      <c r="J699" s="22">
        <f>IF(H699=0,0,ROUND(N(E699)/I699,0))</f>
        <v/>
      </c>
    </row>
    <row r="700">
      <c r="A700" s="17" t="n"/>
      <c r="B700" s="18" t="n"/>
      <c r="C700" s="19" t="n"/>
      <c r="D700" s="19" t="n"/>
      <c r="E700" s="20" t="n"/>
      <c r="F700" s="18" t="n"/>
      <c r="G700" s="18" t="n"/>
      <c r="H700" s="21">
        <f>IF(OR(A700="",B700=""),0,IF(YEAR(A700)&lt;&gt;설정!$B$3,0,MONTH(A700)))</f>
        <v/>
      </c>
      <c r="I700" s="21">
        <f>IF(H700=0,0,1)</f>
        <v/>
      </c>
      <c r="J700" s="22">
        <f>IF(H700=0,0,ROUND(N(E700)/I700,0))</f>
        <v/>
      </c>
    </row>
    <row r="701">
      <c r="A701" s="17" t="n"/>
      <c r="B701" s="18" t="n"/>
      <c r="C701" s="19" t="n"/>
      <c r="D701" s="19" t="n"/>
      <c r="E701" s="20" t="n"/>
      <c r="F701" s="18" t="n"/>
      <c r="G701" s="18" t="n"/>
      <c r="H701" s="21">
        <f>IF(OR(A701="",B701=""),0,IF(YEAR(A701)&lt;&gt;설정!$B$3,0,MONTH(A701)))</f>
        <v/>
      </c>
      <c r="I701" s="21">
        <f>IF(H701=0,0,1)</f>
        <v/>
      </c>
      <c r="J701" s="22">
        <f>IF(H701=0,0,ROUND(N(E701)/I701,0))</f>
        <v/>
      </c>
    </row>
    <row r="702">
      <c r="A702" s="17" t="n"/>
      <c r="B702" s="18" t="n"/>
      <c r="C702" s="19" t="n"/>
      <c r="D702" s="19" t="n"/>
      <c r="E702" s="20" t="n"/>
      <c r="F702" s="18" t="n"/>
      <c r="G702" s="18" t="n"/>
      <c r="H702" s="21">
        <f>IF(OR(A702="",B702=""),0,IF(YEAR(A702)&lt;&gt;설정!$B$3,0,MONTH(A702)))</f>
        <v/>
      </c>
      <c r="I702" s="21">
        <f>IF(H702=0,0,1)</f>
        <v/>
      </c>
      <c r="J702" s="22">
        <f>IF(H702=0,0,ROUND(N(E702)/I702,0))</f>
        <v/>
      </c>
    </row>
    <row r="703">
      <c r="A703" s="17" t="n"/>
      <c r="B703" s="18" t="n"/>
      <c r="C703" s="19" t="n"/>
      <c r="D703" s="19" t="n"/>
      <c r="E703" s="20" t="n"/>
      <c r="F703" s="18" t="n"/>
      <c r="G703" s="18" t="n"/>
      <c r="H703" s="21">
        <f>IF(OR(A703="",B703=""),0,IF(YEAR(A703)&lt;&gt;설정!$B$3,0,MONTH(A703)))</f>
        <v/>
      </c>
      <c r="I703" s="21">
        <f>IF(H703=0,0,1)</f>
        <v/>
      </c>
      <c r="J703" s="22">
        <f>IF(H703=0,0,ROUND(N(E703)/I703,0))</f>
        <v/>
      </c>
    </row>
    <row r="704">
      <c r="A704" s="17" t="n"/>
      <c r="B704" s="18" t="n"/>
      <c r="C704" s="19" t="n"/>
      <c r="D704" s="19" t="n"/>
      <c r="E704" s="20" t="n"/>
      <c r="F704" s="18" t="n"/>
      <c r="G704" s="18" t="n"/>
      <c r="H704" s="21">
        <f>IF(OR(A704="",B704=""),0,IF(YEAR(A704)&lt;&gt;설정!$B$3,0,MONTH(A704)))</f>
        <v/>
      </c>
      <c r="I704" s="21">
        <f>IF(H704=0,0,1)</f>
        <v/>
      </c>
      <c r="J704" s="22">
        <f>IF(H704=0,0,ROUND(N(E704)/I704,0))</f>
        <v/>
      </c>
    </row>
    <row r="705">
      <c r="A705" s="17" t="n"/>
      <c r="B705" s="18" t="n"/>
      <c r="C705" s="19" t="n"/>
      <c r="D705" s="19" t="n"/>
      <c r="E705" s="20" t="n"/>
      <c r="F705" s="18" t="n"/>
      <c r="G705" s="18" t="n"/>
      <c r="H705" s="21">
        <f>IF(OR(A705="",B705=""),0,IF(YEAR(A705)&lt;&gt;설정!$B$3,0,MONTH(A705)))</f>
        <v/>
      </c>
      <c r="I705" s="21">
        <f>IF(H705=0,0,1)</f>
        <v/>
      </c>
      <c r="J705" s="22">
        <f>IF(H705=0,0,ROUND(N(E705)/I705,0))</f>
        <v/>
      </c>
    </row>
    <row r="706">
      <c r="A706" s="17" t="n"/>
      <c r="B706" s="18" t="n"/>
      <c r="C706" s="19" t="n"/>
      <c r="D706" s="19" t="n"/>
      <c r="E706" s="20" t="n"/>
      <c r="F706" s="18" t="n"/>
      <c r="G706" s="18" t="n"/>
      <c r="H706" s="21">
        <f>IF(OR(A706="",B706=""),0,IF(YEAR(A706)&lt;&gt;설정!$B$3,0,MONTH(A706)))</f>
        <v/>
      </c>
      <c r="I706" s="21">
        <f>IF(H706=0,0,1)</f>
        <v/>
      </c>
      <c r="J706" s="22">
        <f>IF(H706=0,0,ROUND(N(E706)/I706,0))</f>
        <v/>
      </c>
    </row>
    <row r="707">
      <c r="A707" s="17" t="n"/>
      <c r="B707" s="18" t="n"/>
      <c r="C707" s="19" t="n"/>
      <c r="D707" s="19" t="n"/>
      <c r="E707" s="20" t="n"/>
      <c r="F707" s="18" t="n"/>
      <c r="G707" s="18" t="n"/>
      <c r="H707" s="21">
        <f>IF(OR(A707="",B707=""),0,IF(YEAR(A707)&lt;&gt;설정!$B$3,0,MONTH(A707)))</f>
        <v/>
      </c>
      <c r="I707" s="21">
        <f>IF(H707=0,0,1)</f>
        <v/>
      </c>
      <c r="J707" s="22">
        <f>IF(H707=0,0,ROUND(N(E707)/I707,0))</f>
        <v/>
      </c>
    </row>
    <row r="708">
      <c r="A708" s="17" t="n"/>
      <c r="B708" s="18" t="n"/>
      <c r="C708" s="19" t="n"/>
      <c r="D708" s="19" t="n"/>
      <c r="E708" s="20" t="n"/>
      <c r="F708" s="18" t="n"/>
      <c r="G708" s="18" t="n"/>
      <c r="H708" s="21">
        <f>IF(OR(A708="",B708=""),0,IF(YEAR(A708)&lt;&gt;설정!$B$3,0,MONTH(A708)))</f>
        <v/>
      </c>
      <c r="I708" s="21">
        <f>IF(H708=0,0,1)</f>
        <v/>
      </c>
      <c r="J708" s="22">
        <f>IF(H708=0,0,ROUND(N(E708)/I708,0))</f>
        <v/>
      </c>
    </row>
    <row r="709">
      <c r="A709" s="17" t="n"/>
      <c r="B709" s="18" t="n"/>
      <c r="C709" s="19" t="n"/>
      <c r="D709" s="19" t="n"/>
      <c r="E709" s="20" t="n"/>
      <c r="F709" s="18" t="n"/>
      <c r="G709" s="18" t="n"/>
      <c r="H709" s="21">
        <f>IF(OR(A709="",B709=""),0,IF(YEAR(A709)&lt;&gt;설정!$B$3,0,MONTH(A709)))</f>
        <v/>
      </c>
      <c r="I709" s="21">
        <f>IF(H709=0,0,1)</f>
        <v/>
      </c>
      <c r="J709" s="22">
        <f>IF(H709=0,0,ROUND(N(E709)/I709,0))</f>
        <v/>
      </c>
    </row>
    <row r="710">
      <c r="A710" s="17" t="n"/>
      <c r="B710" s="18" t="n"/>
      <c r="C710" s="19" t="n"/>
      <c r="D710" s="19" t="n"/>
      <c r="E710" s="20" t="n"/>
      <c r="F710" s="18" t="n"/>
      <c r="G710" s="18" t="n"/>
      <c r="H710" s="21">
        <f>IF(OR(A710="",B710=""),0,IF(YEAR(A710)&lt;&gt;설정!$B$3,0,MONTH(A710)))</f>
        <v/>
      </c>
      <c r="I710" s="21">
        <f>IF(H710=0,0,1)</f>
        <v/>
      </c>
      <c r="J710" s="22">
        <f>IF(H710=0,0,ROUND(N(E710)/I710,0))</f>
        <v/>
      </c>
    </row>
    <row r="711">
      <c r="A711" s="17" t="n"/>
      <c r="B711" s="18" t="n"/>
      <c r="C711" s="19" t="n"/>
      <c r="D711" s="19" t="n"/>
      <c r="E711" s="20" t="n"/>
      <c r="F711" s="18" t="n"/>
      <c r="G711" s="18" t="n"/>
      <c r="H711" s="21">
        <f>IF(OR(A711="",B711=""),0,IF(YEAR(A711)&lt;&gt;설정!$B$3,0,MONTH(A711)))</f>
        <v/>
      </c>
      <c r="I711" s="21">
        <f>IF(H711=0,0,1)</f>
        <v/>
      </c>
      <c r="J711" s="22">
        <f>IF(H711=0,0,ROUND(N(E711)/I711,0))</f>
        <v/>
      </c>
    </row>
    <row r="712">
      <c r="A712" s="17" t="n"/>
      <c r="B712" s="18" t="n"/>
      <c r="C712" s="19" t="n"/>
      <c r="D712" s="19" t="n"/>
      <c r="E712" s="20" t="n"/>
      <c r="F712" s="18" t="n"/>
      <c r="G712" s="18" t="n"/>
      <c r="H712" s="21">
        <f>IF(OR(A712="",B712=""),0,IF(YEAR(A712)&lt;&gt;설정!$B$3,0,MONTH(A712)))</f>
        <v/>
      </c>
      <c r="I712" s="21">
        <f>IF(H712=0,0,1)</f>
        <v/>
      </c>
      <c r="J712" s="22">
        <f>IF(H712=0,0,ROUND(N(E712)/I712,0))</f>
        <v/>
      </c>
    </row>
    <row r="713">
      <c r="A713" s="17" t="n"/>
      <c r="B713" s="18" t="n"/>
      <c r="C713" s="19" t="n"/>
      <c r="D713" s="19" t="n"/>
      <c r="E713" s="20" t="n"/>
      <c r="F713" s="18" t="n"/>
      <c r="G713" s="18" t="n"/>
      <c r="H713" s="21">
        <f>IF(OR(A713="",B713=""),0,IF(YEAR(A713)&lt;&gt;설정!$B$3,0,MONTH(A713)))</f>
        <v/>
      </c>
      <c r="I713" s="21">
        <f>IF(H713=0,0,1)</f>
        <v/>
      </c>
      <c r="J713" s="22">
        <f>IF(H713=0,0,ROUND(N(E713)/I713,0))</f>
        <v/>
      </c>
    </row>
    <row r="714">
      <c r="A714" s="17" t="n"/>
      <c r="B714" s="18" t="n"/>
      <c r="C714" s="19" t="n"/>
      <c r="D714" s="19" t="n"/>
      <c r="E714" s="20" t="n"/>
      <c r="F714" s="18" t="n"/>
      <c r="G714" s="18" t="n"/>
      <c r="H714" s="21">
        <f>IF(OR(A714="",B714=""),0,IF(YEAR(A714)&lt;&gt;설정!$B$3,0,MONTH(A714)))</f>
        <v/>
      </c>
      <c r="I714" s="21">
        <f>IF(H714=0,0,1)</f>
        <v/>
      </c>
      <c r="J714" s="22">
        <f>IF(H714=0,0,ROUND(N(E714)/I714,0))</f>
        <v/>
      </c>
    </row>
    <row r="715">
      <c r="A715" s="17" t="n"/>
      <c r="B715" s="18" t="n"/>
      <c r="C715" s="19" t="n"/>
      <c r="D715" s="19" t="n"/>
      <c r="E715" s="20" t="n"/>
      <c r="F715" s="18" t="n"/>
      <c r="G715" s="18" t="n"/>
      <c r="H715" s="21">
        <f>IF(OR(A715="",B715=""),0,IF(YEAR(A715)&lt;&gt;설정!$B$3,0,MONTH(A715)))</f>
        <v/>
      </c>
      <c r="I715" s="21">
        <f>IF(H715=0,0,1)</f>
        <v/>
      </c>
      <c r="J715" s="22">
        <f>IF(H715=0,0,ROUND(N(E715)/I715,0))</f>
        <v/>
      </c>
    </row>
    <row r="716">
      <c r="A716" s="17" t="n"/>
      <c r="B716" s="18" t="n"/>
      <c r="C716" s="19" t="n"/>
      <c r="D716" s="19" t="n"/>
      <c r="E716" s="20" t="n"/>
      <c r="F716" s="18" t="n"/>
      <c r="G716" s="18" t="n"/>
      <c r="H716" s="21">
        <f>IF(OR(A716="",B716=""),0,IF(YEAR(A716)&lt;&gt;설정!$B$3,0,MONTH(A716)))</f>
        <v/>
      </c>
      <c r="I716" s="21">
        <f>IF(H716=0,0,1)</f>
        <v/>
      </c>
      <c r="J716" s="22">
        <f>IF(H716=0,0,ROUND(N(E716)/I716,0))</f>
        <v/>
      </c>
    </row>
    <row r="717">
      <c r="A717" s="17" t="n"/>
      <c r="B717" s="18" t="n"/>
      <c r="C717" s="19" t="n"/>
      <c r="D717" s="19" t="n"/>
      <c r="E717" s="20" t="n"/>
      <c r="F717" s="18" t="n"/>
      <c r="G717" s="18" t="n"/>
      <c r="H717" s="21">
        <f>IF(OR(A717="",B717=""),0,IF(YEAR(A717)&lt;&gt;설정!$B$3,0,MONTH(A717)))</f>
        <v/>
      </c>
      <c r="I717" s="21">
        <f>IF(H717=0,0,1)</f>
        <v/>
      </c>
      <c r="J717" s="22">
        <f>IF(H717=0,0,ROUND(N(E717)/I717,0))</f>
        <v/>
      </c>
    </row>
    <row r="718">
      <c r="A718" s="17" t="n"/>
      <c r="B718" s="18" t="n"/>
      <c r="C718" s="19" t="n"/>
      <c r="D718" s="19" t="n"/>
      <c r="E718" s="20" t="n"/>
      <c r="F718" s="18" t="n"/>
      <c r="G718" s="18" t="n"/>
      <c r="H718" s="21">
        <f>IF(OR(A718="",B718=""),0,IF(YEAR(A718)&lt;&gt;설정!$B$3,0,MONTH(A718)))</f>
        <v/>
      </c>
      <c r="I718" s="21">
        <f>IF(H718=0,0,1)</f>
        <v/>
      </c>
      <c r="J718" s="22">
        <f>IF(H718=0,0,ROUND(N(E718)/I718,0))</f>
        <v/>
      </c>
    </row>
    <row r="719">
      <c r="A719" s="17" t="n"/>
      <c r="B719" s="18" t="n"/>
      <c r="C719" s="19" t="n"/>
      <c r="D719" s="19" t="n"/>
      <c r="E719" s="20" t="n"/>
      <c r="F719" s="18" t="n"/>
      <c r="G719" s="18" t="n"/>
      <c r="H719" s="21">
        <f>IF(OR(A719="",B719=""),0,IF(YEAR(A719)&lt;&gt;설정!$B$3,0,MONTH(A719)))</f>
        <v/>
      </c>
      <c r="I719" s="21">
        <f>IF(H719=0,0,1)</f>
        <v/>
      </c>
      <c r="J719" s="22">
        <f>IF(H719=0,0,ROUND(N(E719)/I719,0))</f>
        <v/>
      </c>
    </row>
    <row r="720">
      <c r="A720" s="17" t="n"/>
      <c r="B720" s="18" t="n"/>
      <c r="C720" s="19" t="n"/>
      <c r="D720" s="19" t="n"/>
      <c r="E720" s="20" t="n"/>
      <c r="F720" s="18" t="n"/>
      <c r="G720" s="18" t="n"/>
      <c r="H720" s="21">
        <f>IF(OR(A720="",B720=""),0,IF(YEAR(A720)&lt;&gt;설정!$B$3,0,MONTH(A720)))</f>
        <v/>
      </c>
      <c r="I720" s="21">
        <f>IF(H720=0,0,1)</f>
        <v/>
      </c>
      <c r="J720" s="22">
        <f>IF(H720=0,0,ROUND(N(E720)/I720,0))</f>
        <v/>
      </c>
    </row>
    <row r="721">
      <c r="A721" s="17" t="n"/>
      <c r="B721" s="18" t="n"/>
      <c r="C721" s="19" t="n"/>
      <c r="D721" s="19" t="n"/>
      <c r="E721" s="20" t="n"/>
      <c r="F721" s="18" t="n"/>
      <c r="G721" s="18" t="n"/>
      <c r="H721" s="21">
        <f>IF(OR(A721="",B721=""),0,IF(YEAR(A721)&lt;&gt;설정!$B$3,0,MONTH(A721)))</f>
        <v/>
      </c>
      <c r="I721" s="21">
        <f>IF(H721=0,0,1)</f>
        <v/>
      </c>
      <c r="J721" s="22">
        <f>IF(H721=0,0,ROUND(N(E721)/I721,0))</f>
        <v/>
      </c>
    </row>
    <row r="722">
      <c r="A722" s="17" t="n"/>
      <c r="B722" s="18" t="n"/>
      <c r="C722" s="19" t="n"/>
      <c r="D722" s="19" t="n"/>
      <c r="E722" s="20" t="n"/>
      <c r="F722" s="18" t="n"/>
      <c r="G722" s="18" t="n"/>
      <c r="H722" s="21">
        <f>IF(OR(A722="",B722=""),0,IF(YEAR(A722)&lt;&gt;설정!$B$3,0,MONTH(A722)))</f>
        <v/>
      </c>
      <c r="I722" s="21">
        <f>IF(H722=0,0,1)</f>
        <v/>
      </c>
      <c r="J722" s="22">
        <f>IF(H722=0,0,ROUND(N(E722)/I722,0))</f>
        <v/>
      </c>
    </row>
    <row r="723">
      <c r="A723" s="17" t="n"/>
      <c r="B723" s="18" t="n"/>
      <c r="C723" s="19" t="n"/>
      <c r="D723" s="19" t="n"/>
      <c r="E723" s="20" t="n"/>
      <c r="F723" s="18" t="n"/>
      <c r="G723" s="18" t="n"/>
      <c r="H723" s="21">
        <f>IF(OR(A723="",B723=""),0,IF(YEAR(A723)&lt;&gt;설정!$B$3,0,MONTH(A723)))</f>
        <v/>
      </c>
      <c r="I723" s="21">
        <f>IF(H723=0,0,1)</f>
        <v/>
      </c>
      <c r="J723" s="22">
        <f>IF(H723=0,0,ROUND(N(E723)/I723,0))</f>
        <v/>
      </c>
    </row>
    <row r="724">
      <c r="A724" s="17" t="n"/>
      <c r="B724" s="18" t="n"/>
      <c r="C724" s="19" t="n"/>
      <c r="D724" s="19" t="n"/>
      <c r="E724" s="20" t="n"/>
      <c r="F724" s="18" t="n"/>
      <c r="G724" s="18" t="n"/>
      <c r="H724" s="21">
        <f>IF(OR(A724="",B724=""),0,IF(YEAR(A724)&lt;&gt;설정!$B$3,0,MONTH(A724)))</f>
        <v/>
      </c>
      <c r="I724" s="21">
        <f>IF(H724=0,0,1)</f>
        <v/>
      </c>
      <c r="J724" s="22">
        <f>IF(H724=0,0,ROUND(N(E724)/I724,0))</f>
        <v/>
      </c>
    </row>
    <row r="725">
      <c r="A725" s="17" t="n"/>
      <c r="B725" s="18" t="n"/>
      <c r="C725" s="19" t="n"/>
      <c r="D725" s="19" t="n"/>
      <c r="E725" s="20" t="n"/>
      <c r="F725" s="18" t="n"/>
      <c r="G725" s="18" t="n"/>
      <c r="H725" s="21">
        <f>IF(OR(A725="",B725=""),0,IF(YEAR(A725)&lt;&gt;설정!$B$3,0,MONTH(A725)))</f>
        <v/>
      </c>
      <c r="I725" s="21">
        <f>IF(H725=0,0,1)</f>
        <v/>
      </c>
      <c r="J725" s="22">
        <f>IF(H725=0,0,ROUND(N(E725)/I725,0))</f>
        <v/>
      </c>
    </row>
    <row r="726">
      <c r="A726" s="17" t="n"/>
      <c r="B726" s="18" t="n"/>
      <c r="C726" s="19" t="n"/>
      <c r="D726" s="19" t="n"/>
      <c r="E726" s="20" t="n"/>
      <c r="F726" s="18" t="n"/>
      <c r="G726" s="18" t="n"/>
      <c r="H726" s="21">
        <f>IF(OR(A726="",B726=""),0,IF(YEAR(A726)&lt;&gt;설정!$B$3,0,MONTH(A726)))</f>
        <v/>
      </c>
      <c r="I726" s="21">
        <f>IF(H726=0,0,1)</f>
        <v/>
      </c>
      <c r="J726" s="22">
        <f>IF(H726=0,0,ROUND(N(E726)/I726,0))</f>
        <v/>
      </c>
    </row>
    <row r="727">
      <c r="A727" s="17" t="n"/>
      <c r="B727" s="18" t="n"/>
      <c r="C727" s="19" t="n"/>
      <c r="D727" s="19" t="n"/>
      <c r="E727" s="20" t="n"/>
      <c r="F727" s="18" t="n"/>
      <c r="G727" s="18" t="n"/>
      <c r="H727" s="21">
        <f>IF(OR(A727="",B727=""),0,IF(YEAR(A727)&lt;&gt;설정!$B$3,0,MONTH(A727)))</f>
        <v/>
      </c>
      <c r="I727" s="21">
        <f>IF(H727=0,0,1)</f>
        <v/>
      </c>
      <c r="J727" s="22">
        <f>IF(H727=0,0,ROUND(N(E727)/I727,0))</f>
        <v/>
      </c>
    </row>
    <row r="728">
      <c r="A728" s="17" t="n"/>
      <c r="B728" s="18" t="n"/>
      <c r="C728" s="19" t="n"/>
      <c r="D728" s="19" t="n"/>
      <c r="E728" s="20" t="n"/>
      <c r="F728" s="18" t="n"/>
      <c r="G728" s="18" t="n"/>
      <c r="H728" s="21">
        <f>IF(OR(A728="",B728=""),0,IF(YEAR(A728)&lt;&gt;설정!$B$3,0,MONTH(A728)))</f>
        <v/>
      </c>
      <c r="I728" s="21">
        <f>IF(H728=0,0,1)</f>
        <v/>
      </c>
      <c r="J728" s="22">
        <f>IF(H728=0,0,ROUND(N(E728)/I728,0))</f>
        <v/>
      </c>
    </row>
    <row r="729">
      <c r="A729" s="17" t="n"/>
      <c r="B729" s="18" t="n"/>
      <c r="C729" s="19" t="n"/>
      <c r="D729" s="19" t="n"/>
      <c r="E729" s="20" t="n"/>
      <c r="F729" s="18" t="n"/>
      <c r="G729" s="18" t="n"/>
      <c r="H729" s="21">
        <f>IF(OR(A729="",B729=""),0,IF(YEAR(A729)&lt;&gt;설정!$B$3,0,MONTH(A729)))</f>
        <v/>
      </c>
      <c r="I729" s="21">
        <f>IF(H729=0,0,1)</f>
        <v/>
      </c>
      <c r="J729" s="22">
        <f>IF(H729=0,0,ROUND(N(E729)/I729,0))</f>
        <v/>
      </c>
    </row>
    <row r="730">
      <c r="A730" s="17" t="n"/>
      <c r="B730" s="18" t="n"/>
      <c r="C730" s="19" t="n"/>
      <c r="D730" s="19" t="n"/>
      <c r="E730" s="20" t="n"/>
      <c r="F730" s="18" t="n"/>
      <c r="G730" s="18" t="n"/>
      <c r="H730" s="21">
        <f>IF(OR(A730="",B730=""),0,IF(YEAR(A730)&lt;&gt;설정!$B$3,0,MONTH(A730)))</f>
        <v/>
      </c>
      <c r="I730" s="21">
        <f>IF(H730=0,0,1)</f>
        <v/>
      </c>
      <c r="J730" s="22">
        <f>IF(H730=0,0,ROUND(N(E730)/I730,0))</f>
        <v/>
      </c>
    </row>
    <row r="731">
      <c r="A731" s="17" t="n"/>
      <c r="B731" s="18" t="n"/>
      <c r="C731" s="19" t="n"/>
      <c r="D731" s="19" t="n"/>
      <c r="E731" s="20" t="n"/>
      <c r="F731" s="18" t="n"/>
      <c r="G731" s="18" t="n"/>
      <c r="H731" s="21">
        <f>IF(OR(A731="",B731=""),0,IF(YEAR(A731)&lt;&gt;설정!$B$3,0,MONTH(A731)))</f>
        <v/>
      </c>
      <c r="I731" s="21">
        <f>IF(H731=0,0,1)</f>
        <v/>
      </c>
      <c r="J731" s="22">
        <f>IF(H731=0,0,ROUND(N(E731)/I731,0))</f>
        <v/>
      </c>
    </row>
    <row r="732">
      <c r="A732" s="17" t="n"/>
      <c r="B732" s="18" t="n"/>
      <c r="C732" s="19" t="n"/>
      <c r="D732" s="19" t="n"/>
      <c r="E732" s="20" t="n"/>
      <c r="F732" s="18" t="n"/>
      <c r="G732" s="18" t="n"/>
      <c r="H732" s="21">
        <f>IF(OR(A732="",B732=""),0,IF(YEAR(A732)&lt;&gt;설정!$B$3,0,MONTH(A732)))</f>
        <v/>
      </c>
      <c r="I732" s="21">
        <f>IF(H732=0,0,1)</f>
        <v/>
      </c>
      <c r="J732" s="22">
        <f>IF(H732=0,0,ROUND(N(E732)/I732,0))</f>
        <v/>
      </c>
    </row>
    <row r="733">
      <c r="A733" s="17" t="n"/>
      <c r="B733" s="18" t="n"/>
      <c r="C733" s="19" t="n"/>
      <c r="D733" s="19" t="n"/>
      <c r="E733" s="20" t="n"/>
      <c r="F733" s="18" t="n"/>
      <c r="G733" s="18" t="n"/>
      <c r="H733" s="21">
        <f>IF(OR(A733="",B733=""),0,IF(YEAR(A733)&lt;&gt;설정!$B$3,0,MONTH(A733)))</f>
        <v/>
      </c>
      <c r="I733" s="21">
        <f>IF(H733=0,0,1)</f>
        <v/>
      </c>
      <c r="J733" s="22">
        <f>IF(H733=0,0,ROUND(N(E733)/I733,0))</f>
        <v/>
      </c>
    </row>
    <row r="734">
      <c r="A734" s="17" t="n"/>
      <c r="B734" s="18" t="n"/>
      <c r="C734" s="19" t="n"/>
      <c r="D734" s="19" t="n"/>
      <c r="E734" s="20" t="n"/>
      <c r="F734" s="18" t="n"/>
      <c r="G734" s="18" t="n"/>
      <c r="H734" s="21">
        <f>IF(OR(A734="",B734=""),0,IF(YEAR(A734)&lt;&gt;설정!$B$3,0,MONTH(A734)))</f>
        <v/>
      </c>
      <c r="I734" s="21">
        <f>IF(H734=0,0,1)</f>
        <v/>
      </c>
      <c r="J734" s="22">
        <f>IF(H734=0,0,ROUND(N(E734)/I734,0))</f>
        <v/>
      </c>
    </row>
    <row r="735">
      <c r="A735" s="17" t="n"/>
      <c r="B735" s="18" t="n"/>
      <c r="C735" s="19" t="n"/>
      <c r="D735" s="19" t="n"/>
      <c r="E735" s="20" t="n"/>
      <c r="F735" s="18" t="n"/>
      <c r="G735" s="18" t="n"/>
      <c r="H735" s="21">
        <f>IF(OR(A735="",B735=""),0,IF(YEAR(A735)&lt;&gt;설정!$B$3,0,MONTH(A735)))</f>
        <v/>
      </c>
      <c r="I735" s="21">
        <f>IF(H735=0,0,1)</f>
        <v/>
      </c>
      <c r="J735" s="22">
        <f>IF(H735=0,0,ROUND(N(E735)/I735,0))</f>
        <v/>
      </c>
    </row>
    <row r="736">
      <c r="A736" s="17" t="n"/>
      <c r="B736" s="18" t="n"/>
      <c r="C736" s="19" t="n"/>
      <c r="D736" s="19" t="n"/>
      <c r="E736" s="20" t="n"/>
      <c r="F736" s="18" t="n"/>
      <c r="G736" s="18" t="n"/>
      <c r="H736" s="21">
        <f>IF(OR(A736="",B736=""),0,IF(YEAR(A736)&lt;&gt;설정!$B$3,0,MONTH(A736)))</f>
        <v/>
      </c>
      <c r="I736" s="21">
        <f>IF(H736=0,0,1)</f>
        <v/>
      </c>
      <c r="J736" s="22">
        <f>IF(H736=0,0,ROUND(N(E736)/I736,0))</f>
        <v/>
      </c>
    </row>
    <row r="737">
      <c r="A737" s="17" t="n"/>
      <c r="B737" s="18" t="n"/>
      <c r="C737" s="19" t="n"/>
      <c r="D737" s="19" t="n"/>
      <c r="E737" s="20" t="n"/>
      <c r="F737" s="18" t="n"/>
      <c r="G737" s="18" t="n"/>
      <c r="H737" s="21">
        <f>IF(OR(A737="",B737=""),0,IF(YEAR(A737)&lt;&gt;설정!$B$3,0,MONTH(A737)))</f>
        <v/>
      </c>
      <c r="I737" s="21">
        <f>IF(H737=0,0,1)</f>
        <v/>
      </c>
      <c r="J737" s="22">
        <f>IF(H737=0,0,ROUND(N(E737)/I737,0))</f>
        <v/>
      </c>
    </row>
    <row r="738">
      <c r="A738" s="17" t="n"/>
      <c r="B738" s="18" t="n"/>
      <c r="C738" s="19" t="n"/>
      <c r="D738" s="19" t="n"/>
      <c r="E738" s="20" t="n"/>
      <c r="F738" s="18" t="n"/>
      <c r="G738" s="18" t="n"/>
      <c r="H738" s="21">
        <f>IF(OR(A738="",B738=""),0,IF(YEAR(A738)&lt;&gt;설정!$B$3,0,MONTH(A738)))</f>
        <v/>
      </c>
      <c r="I738" s="21">
        <f>IF(H738=0,0,1)</f>
        <v/>
      </c>
      <c r="J738" s="22">
        <f>IF(H738=0,0,ROUND(N(E738)/I738,0))</f>
        <v/>
      </c>
    </row>
    <row r="739">
      <c r="A739" s="17" t="n"/>
      <c r="B739" s="18" t="n"/>
      <c r="C739" s="19" t="n"/>
      <c r="D739" s="19" t="n"/>
      <c r="E739" s="20" t="n"/>
      <c r="F739" s="18" t="n"/>
      <c r="G739" s="18" t="n"/>
      <c r="H739" s="21">
        <f>IF(OR(A739="",B739=""),0,IF(YEAR(A739)&lt;&gt;설정!$B$3,0,MONTH(A739)))</f>
        <v/>
      </c>
      <c r="I739" s="21">
        <f>IF(H739=0,0,1)</f>
        <v/>
      </c>
      <c r="J739" s="22">
        <f>IF(H739=0,0,ROUND(N(E739)/I739,0))</f>
        <v/>
      </c>
    </row>
    <row r="740">
      <c r="A740" s="17" t="n"/>
      <c r="B740" s="18" t="n"/>
      <c r="C740" s="19" t="n"/>
      <c r="D740" s="19" t="n"/>
      <c r="E740" s="20" t="n"/>
      <c r="F740" s="18" t="n"/>
      <c r="G740" s="18" t="n"/>
      <c r="H740" s="21">
        <f>IF(OR(A740="",B740=""),0,IF(YEAR(A740)&lt;&gt;설정!$B$3,0,MONTH(A740)))</f>
        <v/>
      </c>
      <c r="I740" s="21">
        <f>IF(H740=0,0,1)</f>
        <v/>
      </c>
      <c r="J740" s="22">
        <f>IF(H740=0,0,ROUND(N(E740)/I740,0))</f>
        <v/>
      </c>
    </row>
    <row r="741">
      <c r="A741" s="17" t="n"/>
      <c r="B741" s="18" t="n"/>
      <c r="C741" s="19" t="n"/>
      <c r="D741" s="19" t="n"/>
      <c r="E741" s="20" t="n"/>
      <c r="F741" s="18" t="n"/>
      <c r="G741" s="18" t="n"/>
      <c r="H741" s="21">
        <f>IF(OR(A741="",B741=""),0,IF(YEAR(A741)&lt;&gt;설정!$B$3,0,MONTH(A741)))</f>
        <v/>
      </c>
      <c r="I741" s="21">
        <f>IF(H741=0,0,1)</f>
        <v/>
      </c>
      <c r="J741" s="22">
        <f>IF(H741=0,0,ROUND(N(E741)/I741,0))</f>
        <v/>
      </c>
    </row>
    <row r="742">
      <c r="A742" s="17" t="n"/>
      <c r="B742" s="18" t="n"/>
      <c r="C742" s="19" t="n"/>
      <c r="D742" s="19" t="n"/>
      <c r="E742" s="20" t="n"/>
      <c r="F742" s="18" t="n"/>
      <c r="G742" s="18" t="n"/>
      <c r="H742" s="21">
        <f>IF(OR(A742="",B742=""),0,IF(YEAR(A742)&lt;&gt;설정!$B$3,0,MONTH(A742)))</f>
        <v/>
      </c>
      <c r="I742" s="21">
        <f>IF(H742=0,0,1)</f>
        <v/>
      </c>
      <c r="J742" s="22">
        <f>IF(H742=0,0,ROUND(N(E742)/I742,0))</f>
        <v/>
      </c>
    </row>
    <row r="743">
      <c r="A743" s="17" t="n"/>
      <c r="B743" s="18" t="n"/>
      <c r="C743" s="19" t="n"/>
      <c r="D743" s="19" t="n"/>
      <c r="E743" s="20" t="n"/>
      <c r="F743" s="18" t="n"/>
      <c r="G743" s="18" t="n"/>
      <c r="H743" s="21">
        <f>IF(OR(A743="",B743=""),0,IF(YEAR(A743)&lt;&gt;설정!$B$3,0,MONTH(A743)))</f>
        <v/>
      </c>
      <c r="I743" s="21">
        <f>IF(H743=0,0,1)</f>
        <v/>
      </c>
      <c r="J743" s="22">
        <f>IF(H743=0,0,ROUND(N(E743)/I743,0))</f>
        <v/>
      </c>
    </row>
    <row r="744">
      <c r="A744" s="17" t="n"/>
      <c r="B744" s="18" t="n"/>
      <c r="C744" s="19" t="n"/>
      <c r="D744" s="19" t="n"/>
      <c r="E744" s="20" t="n"/>
      <c r="F744" s="18" t="n"/>
      <c r="G744" s="18" t="n"/>
      <c r="H744" s="21">
        <f>IF(OR(A744="",B744=""),0,IF(YEAR(A744)&lt;&gt;설정!$B$3,0,MONTH(A744)))</f>
        <v/>
      </c>
      <c r="I744" s="21">
        <f>IF(H744=0,0,1)</f>
        <v/>
      </c>
      <c r="J744" s="22">
        <f>IF(H744=0,0,ROUND(N(E744)/I744,0))</f>
        <v/>
      </c>
    </row>
    <row r="745">
      <c r="A745" s="17" t="n"/>
      <c r="B745" s="18" t="n"/>
      <c r="C745" s="19" t="n"/>
      <c r="D745" s="19" t="n"/>
      <c r="E745" s="20" t="n"/>
      <c r="F745" s="18" t="n"/>
      <c r="G745" s="18" t="n"/>
      <c r="H745" s="21">
        <f>IF(OR(A745="",B745=""),0,IF(YEAR(A745)&lt;&gt;설정!$B$3,0,MONTH(A745)))</f>
        <v/>
      </c>
      <c r="I745" s="21">
        <f>IF(H745=0,0,1)</f>
        <v/>
      </c>
      <c r="J745" s="22">
        <f>IF(H745=0,0,ROUND(N(E745)/I745,0))</f>
        <v/>
      </c>
    </row>
    <row r="746">
      <c r="A746" s="17" t="n"/>
      <c r="B746" s="18" t="n"/>
      <c r="C746" s="19" t="n"/>
      <c r="D746" s="19" t="n"/>
      <c r="E746" s="20" t="n"/>
      <c r="F746" s="18" t="n"/>
      <c r="G746" s="18" t="n"/>
      <c r="H746" s="21">
        <f>IF(OR(A746="",B746=""),0,IF(YEAR(A746)&lt;&gt;설정!$B$3,0,MONTH(A746)))</f>
        <v/>
      </c>
      <c r="I746" s="21">
        <f>IF(H746=0,0,1)</f>
        <v/>
      </c>
      <c r="J746" s="22">
        <f>IF(H746=0,0,ROUND(N(E746)/I746,0))</f>
        <v/>
      </c>
    </row>
    <row r="747">
      <c r="A747" s="17" t="n"/>
      <c r="B747" s="18" t="n"/>
      <c r="C747" s="19" t="n"/>
      <c r="D747" s="19" t="n"/>
      <c r="E747" s="20" t="n"/>
      <c r="F747" s="18" t="n"/>
      <c r="G747" s="18" t="n"/>
      <c r="H747" s="21">
        <f>IF(OR(A747="",B747=""),0,IF(YEAR(A747)&lt;&gt;설정!$B$3,0,MONTH(A747)))</f>
        <v/>
      </c>
      <c r="I747" s="21">
        <f>IF(H747=0,0,1)</f>
        <v/>
      </c>
      <c r="J747" s="22">
        <f>IF(H747=0,0,ROUND(N(E747)/I747,0))</f>
        <v/>
      </c>
    </row>
    <row r="748">
      <c r="A748" s="17" t="n"/>
      <c r="B748" s="18" t="n"/>
      <c r="C748" s="19" t="n"/>
      <c r="D748" s="19" t="n"/>
      <c r="E748" s="20" t="n"/>
      <c r="F748" s="18" t="n"/>
      <c r="G748" s="18" t="n"/>
      <c r="H748" s="21">
        <f>IF(OR(A748="",B748=""),0,IF(YEAR(A748)&lt;&gt;설정!$B$3,0,MONTH(A748)))</f>
        <v/>
      </c>
      <c r="I748" s="21">
        <f>IF(H748=0,0,1)</f>
        <v/>
      </c>
      <c r="J748" s="22">
        <f>IF(H748=0,0,ROUND(N(E748)/I748,0))</f>
        <v/>
      </c>
    </row>
    <row r="749">
      <c r="A749" s="17" t="n"/>
      <c r="B749" s="18" t="n"/>
      <c r="C749" s="19" t="n"/>
      <c r="D749" s="19" t="n"/>
      <c r="E749" s="20" t="n"/>
      <c r="F749" s="18" t="n"/>
      <c r="G749" s="18" t="n"/>
      <c r="H749" s="21">
        <f>IF(OR(A749="",B749=""),0,IF(YEAR(A749)&lt;&gt;설정!$B$3,0,MONTH(A749)))</f>
        <v/>
      </c>
      <c r="I749" s="21">
        <f>IF(H749=0,0,1)</f>
        <v/>
      </c>
      <c r="J749" s="22">
        <f>IF(H749=0,0,ROUND(N(E749)/I749,0))</f>
        <v/>
      </c>
    </row>
    <row r="750">
      <c r="A750" s="17" t="n"/>
      <c r="B750" s="18" t="n"/>
      <c r="C750" s="19" t="n"/>
      <c r="D750" s="19" t="n"/>
      <c r="E750" s="20" t="n"/>
      <c r="F750" s="18" t="n"/>
      <c r="G750" s="18" t="n"/>
      <c r="H750" s="21">
        <f>IF(OR(A750="",B750=""),0,IF(YEAR(A750)&lt;&gt;설정!$B$3,0,MONTH(A750)))</f>
        <v/>
      </c>
      <c r="I750" s="21">
        <f>IF(H750=0,0,1)</f>
        <v/>
      </c>
      <c r="J750" s="22">
        <f>IF(H750=0,0,ROUND(N(E750)/I750,0))</f>
        <v/>
      </c>
    </row>
    <row r="751">
      <c r="A751" s="17" t="n"/>
      <c r="B751" s="18" t="n"/>
      <c r="C751" s="19" t="n"/>
      <c r="D751" s="19" t="n"/>
      <c r="E751" s="20" t="n"/>
      <c r="F751" s="18" t="n"/>
      <c r="G751" s="18" t="n"/>
      <c r="H751" s="21">
        <f>IF(OR(A751="",B751=""),0,IF(YEAR(A751)&lt;&gt;설정!$B$3,0,MONTH(A751)))</f>
        <v/>
      </c>
      <c r="I751" s="21">
        <f>IF(H751=0,0,1)</f>
        <v/>
      </c>
      <c r="J751" s="22">
        <f>IF(H751=0,0,ROUND(N(E751)/I751,0))</f>
        <v/>
      </c>
    </row>
    <row r="752">
      <c r="A752" s="17" t="n"/>
      <c r="B752" s="18" t="n"/>
      <c r="C752" s="19" t="n"/>
      <c r="D752" s="19" t="n"/>
      <c r="E752" s="20" t="n"/>
      <c r="F752" s="18" t="n"/>
      <c r="G752" s="18" t="n"/>
      <c r="H752" s="21">
        <f>IF(OR(A752="",B752=""),0,IF(YEAR(A752)&lt;&gt;설정!$B$3,0,MONTH(A752)))</f>
        <v/>
      </c>
      <c r="I752" s="21">
        <f>IF(H752=0,0,1)</f>
        <v/>
      </c>
      <c r="J752" s="22">
        <f>IF(H752=0,0,ROUND(N(E752)/I752,0))</f>
        <v/>
      </c>
    </row>
    <row r="753">
      <c r="A753" s="17" t="n"/>
      <c r="B753" s="18" t="n"/>
      <c r="C753" s="19" t="n"/>
      <c r="D753" s="19" t="n"/>
      <c r="E753" s="20" t="n"/>
      <c r="F753" s="18" t="n"/>
      <c r="G753" s="18" t="n"/>
      <c r="H753" s="21">
        <f>IF(OR(A753="",B753=""),0,IF(YEAR(A753)&lt;&gt;설정!$B$3,0,MONTH(A753)))</f>
        <v/>
      </c>
      <c r="I753" s="21">
        <f>IF(H753=0,0,1)</f>
        <v/>
      </c>
      <c r="J753" s="22">
        <f>IF(H753=0,0,ROUND(N(E753)/I753,0))</f>
        <v/>
      </c>
    </row>
    <row r="754">
      <c r="A754" s="17" t="n"/>
      <c r="B754" s="18" t="n"/>
      <c r="C754" s="19" t="n"/>
      <c r="D754" s="19" t="n"/>
      <c r="E754" s="20" t="n"/>
      <c r="F754" s="18" t="n"/>
      <c r="G754" s="18" t="n"/>
      <c r="H754" s="21">
        <f>IF(OR(A754="",B754=""),0,IF(YEAR(A754)&lt;&gt;설정!$B$3,0,MONTH(A754)))</f>
        <v/>
      </c>
      <c r="I754" s="21">
        <f>IF(H754=0,0,1)</f>
        <v/>
      </c>
      <c r="J754" s="22">
        <f>IF(H754=0,0,ROUND(N(E754)/I754,0))</f>
        <v/>
      </c>
    </row>
    <row r="755">
      <c r="A755" s="17" t="n"/>
      <c r="B755" s="18" t="n"/>
      <c r="C755" s="19" t="n"/>
      <c r="D755" s="19" t="n"/>
      <c r="E755" s="20" t="n"/>
      <c r="F755" s="18" t="n"/>
      <c r="G755" s="18" t="n"/>
      <c r="H755" s="21">
        <f>IF(OR(A755="",B755=""),0,IF(YEAR(A755)&lt;&gt;설정!$B$3,0,MONTH(A755)))</f>
        <v/>
      </c>
      <c r="I755" s="21">
        <f>IF(H755=0,0,1)</f>
        <v/>
      </c>
      <c r="J755" s="22">
        <f>IF(H755=0,0,ROUND(N(E755)/I755,0))</f>
        <v/>
      </c>
    </row>
    <row r="756">
      <c r="A756" s="17" t="n"/>
      <c r="B756" s="18" t="n"/>
      <c r="C756" s="19" t="n"/>
      <c r="D756" s="19" t="n"/>
      <c r="E756" s="20" t="n"/>
      <c r="F756" s="18" t="n"/>
      <c r="G756" s="18" t="n"/>
      <c r="H756" s="21">
        <f>IF(OR(A756="",B756=""),0,IF(YEAR(A756)&lt;&gt;설정!$B$3,0,MONTH(A756)))</f>
        <v/>
      </c>
      <c r="I756" s="21">
        <f>IF(H756=0,0,1)</f>
        <v/>
      </c>
      <c r="J756" s="22">
        <f>IF(H756=0,0,ROUND(N(E756)/I756,0))</f>
        <v/>
      </c>
    </row>
    <row r="757">
      <c r="A757" s="17" t="n"/>
      <c r="B757" s="18" t="n"/>
      <c r="C757" s="19" t="n"/>
      <c r="D757" s="19" t="n"/>
      <c r="E757" s="20" t="n"/>
      <c r="F757" s="18" t="n"/>
      <c r="G757" s="18" t="n"/>
      <c r="H757" s="21">
        <f>IF(OR(A757="",B757=""),0,IF(YEAR(A757)&lt;&gt;설정!$B$3,0,MONTH(A757)))</f>
        <v/>
      </c>
      <c r="I757" s="21">
        <f>IF(H757=0,0,1)</f>
        <v/>
      </c>
      <c r="J757" s="22">
        <f>IF(H757=0,0,ROUND(N(E757)/I757,0))</f>
        <v/>
      </c>
    </row>
    <row r="758">
      <c r="A758" s="17" t="n"/>
      <c r="B758" s="18" t="n"/>
      <c r="C758" s="19" t="n"/>
      <c r="D758" s="19" t="n"/>
      <c r="E758" s="20" t="n"/>
      <c r="F758" s="18" t="n"/>
      <c r="G758" s="18" t="n"/>
      <c r="H758" s="21">
        <f>IF(OR(A758="",B758=""),0,IF(YEAR(A758)&lt;&gt;설정!$B$3,0,MONTH(A758)))</f>
        <v/>
      </c>
      <c r="I758" s="21">
        <f>IF(H758=0,0,1)</f>
        <v/>
      </c>
      <c r="J758" s="22">
        <f>IF(H758=0,0,ROUND(N(E758)/I758,0))</f>
        <v/>
      </c>
    </row>
    <row r="759">
      <c r="A759" s="17" t="n"/>
      <c r="B759" s="18" t="n"/>
      <c r="C759" s="19" t="n"/>
      <c r="D759" s="19" t="n"/>
      <c r="E759" s="20" t="n"/>
      <c r="F759" s="18" t="n"/>
      <c r="G759" s="18" t="n"/>
      <c r="H759" s="21">
        <f>IF(OR(A759="",B759=""),0,IF(YEAR(A759)&lt;&gt;설정!$B$3,0,MONTH(A759)))</f>
        <v/>
      </c>
      <c r="I759" s="21">
        <f>IF(H759=0,0,1)</f>
        <v/>
      </c>
      <c r="J759" s="22">
        <f>IF(H759=0,0,ROUND(N(E759)/I759,0))</f>
        <v/>
      </c>
    </row>
    <row r="760">
      <c r="A760" s="17" t="n"/>
      <c r="B760" s="18" t="n"/>
      <c r="C760" s="19" t="n"/>
      <c r="D760" s="19" t="n"/>
      <c r="E760" s="20" t="n"/>
      <c r="F760" s="18" t="n"/>
      <c r="G760" s="18" t="n"/>
      <c r="H760" s="21">
        <f>IF(OR(A760="",B760=""),0,IF(YEAR(A760)&lt;&gt;설정!$B$3,0,MONTH(A760)))</f>
        <v/>
      </c>
      <c r="I760" s="21">
        <f>IF(H760=0,0,1)</f>
        <v/>
      </c>
      <c r="J760" s="22">
        <f>IF(H760=0,0,ROUND(N(E760)/I760,0))</f>
        <v/>
      </c>
    </row>
    <row r="761">
      <c r="A761" s="17" t="n"/>
      <c r="B761" s="18" t="n"/>
      <c r="C761" s="19" t="n"/>
      <c r="D761" s="19" t="n"/>
      <c r="E761" s="20" t="n"/>
      <c r="F761" s="18" t="n"/>
      <c r="G761" s="18" t="n"/>
      <c r="H761" s="21">
        <f>IF(OR(A761="",B761=""),0,IF(YEAR(A761)&lt;&gt;설정!$B$3,0,MONTH(A761)))</f>
        <v/>
      </c>
      <c r="I761" s="21">
        <f>IF(H761=0,0,1)</f>
        <v/>
      </c>
      <c r="J761" s="22">
        <f>IF(H761=0,0,ROUND(N(E761)/I761,0))</f>
        <v/>
      </c>
    </row>
    <row r="762">
      <c r="A762" s="17" t="n"/>
      <c r="B762" s="18" t="n"/>
      <c r="C762" s="19" t="n"/>
      <c r="D762" s="19" t="n"/>
      <c r="E762" s="20" t="n"/>
      <c r="F762" s="18" t="n"/>
      <c r="G762" s="18" t="n"/>
      <c r="H762" s="21">
        <f>IF(OR(A762="",B762=""),0,IF(YEAR(A762)&lt;&gt;설정!$B$3,0,MONTH(A762)))</f>
        <v/>
      </c>
      <c r="I762" s="21">
        <f>IF(H762=0,0,1)</f>
        <v/>
      </c>
      <c r="J762" s="22">
        <f>IF(H762=0,0,ROUND(N(E762)/I762,0))</f>
        <v/>
      </c>
    </row>
    <row r="763">
      <c r="A763" s="17" t="n"/>
      <c r="B763" s="18" t="n"/>
      <c r="C763" s="19" t="n"/>
      <c r="D763" s="19" t="n"/>
      <c r="E763" s="20" t="n"/>
      <c r="F763" s="18" t="n"/>
      <c r="G763" s="18" t="n"/>
      <c r="H763" s="21">
        <f>IF(OR(A763="",B763=""),0,IF(YEAR(A763)&lt;&gt;설정!$B$3,0,MONTH(A763)))</f>
        <v/>
      </c>
      <c r="I763" s="21">
        <f>IF(H763=0,0,1)</f>
        <v/>
      </c>
      <c r="J763" s="22">
        <f>IF(H763=0,0,ROUND(N(E763)/I763,0))</f>
        <v/>
      </c>
    </row>
    <row r="764">
      <c r="A764" s="17" t="n"/>
      <c r="B764" s="18" t="n"/>
      <c r="C764" s="19" t="n"/>
      <c r="D764" s="19" t="n"/>
      <c r="E764" s="20" t="n"/>
      <c r="F764" s="18" t="n"/>
      <c r="G764" s="18" t="n"/>
      <c r="H764" s="21">
        <f>IF(OR(A764="",B764=""),0,IF(YEAR(A764)&lt;&gt;설정!$B$3,0,MONTH(A764)))</f>
        <v/>
      </c>
      <c r="I764" s="21">
        <f>IF(H764=0,0,1)</f>
        <v/>
      </c>
      <c r="J764" s="22">
        <f>IF(H764=0,0,ROUND(N(E764)/I764,0))</f>
        <v/>
      </c>
    </row>
    <row r="765">
      <c r="A765" s="17" t="n"/>
      <c r="B765" s="18" t="n"/>
      <c r="C765" s="19" t="n"/>
      <c r="D765" s="19" t="n"/>
      <c r="E765" s="20" t="n"/>
      <c r="F765" s="18" t="n"/>
      <c r="G765" s="18" t="n"/>
      <c r="H765" s="21">
        <f>IF(OR(A765="",B765=""),0,IF(YEAR(A765)&lt;&gt;설정!$B$3,0,MONTH(A765)))</f>
        <v/>
      </c>
      <c r="I765" s="21">
        <f>IF(H765=0,0,1)</f>
        <v/>
      </c>
      <c r="J765" s="22">
        <f>IF(H765=0,0,ROUND(N(E765)/I765,0))</f>
        <v/>
      </c>
    </row>
    <row r="766">
      <c r="A766" s="17" t="n"/>
      <c r="B766" s="18" t="n"/>
      <c r="C766" s="19" t="n"/>
      <c r="D766" s="19" t="n"/>
      <c r="E766" s="20" t="n"/>
      <c r="F766" s="18" t="n"/>
      <c r="G766" s="18" t="n"/>
      <c r="H766" s="21">
        <f>IF(OR(A766="",B766=""),0,IF(YEAR(A766)&lt;&gt;설정!$B$3,0,MONTH(A766)))</f>
        <v/>
      </c>
      <c r="I766" s="21">
        <f>IF(H766=0,0,1)</f>
        <v/>
      </c>
      <c r="J766" s="22">
        <f>IF(H766=0,0,ROUND(N(E766)/I766,0))</f>
        <v/>
      </c>
    </row>
    <row r="767">
      <c r="A767" s="17" t="n"/>
      <c r="B767" s="18" t="n"/>
      <c r="C767" s="19" t="n"/>
      <c r="D767" s="19" t="n"/>
      <c r="E767" s="20" t="n"/>
      <c r="F767" s="18" t="n"/>
      <c r="G767" s="18" t="n"/>
      <c r="H767" s="21">
        <f>IF(OR(A767="",B767=""),0,IF(YEAR(A767)&lt;&gt;설정!$B$3,0,MONTH(A767)))</f>
        <v/>
      </c>
      <c r="I767" s="21">
        <f>IF(H767=0,0,1)</f>
        <v/>
      </c>
      <c r="J767" s="22">
        <f>IF(H767=0,0,ROUND(N(E767)/I767,0))</f>
        <v/>
      </c>
    </row>
    <row r="768">
      <c r="A768" s="17" t="n"/>
      <c r="B768" s="18" t="n"/>
      <c r="C768" s="19" t="n"/>
      <c r="D768" s="19" t="n"/>
      <c r="E768" s="20" t="n"/>
      <c r="F768" s="18" t="n"/>
      <c r="G768" s="18" t="n"/>
      <c r="H768" s="21">
        <f>IF(OR(A768="",B768=""),0,IF(YEAR(A768)&lt;&gt;설정!$B$3,0,MONTH(A768)))</f>
        <v/>
      </c>
      <c r="I768" s="21">
        <f>IF(H768=0,0,1)</f>
        <v/>
      </c>
      <c r="J768" s="22">
        <f>IF(H768=0,0,ROUND(N(E768)/I768,0))</f>
        <v/>
      </c>
    </row>
    <row r="769">
      <c r="A769" s="17" t="n"/>
      <c r="B769" s="18" t="n"/>
      <c r="C769" s="19" t="n"/>
      <c r="D769" s="19" t="n"/>
      <c r="E769" s="20" t="n"/>
      <c r="F769" s="18" t="n"/>
      <c r="G769" s="18" t="n"/>
      <c r="H769" s="21">
        <f>IF(OR(A769="",B769=""),0,IF(YEAR(A769)&lt;&gt;설정!$B$3,0,MONTH(A769)))</f>
        <v/>
      </c>
      <c r="I769" s="21">
        <f>IF(H769=0,0,1)</f>
        <v/>
      </c>
      <c r="J769" s="22">
        <f>IF(H769=0,0,ROUND(N(E769)/I769,0))</f>
        <v/>
      </c>
    </row>
    <row r="770">
      <c r="A770" s="17" t="n"/>
      <c r="B770" s="18" t="n"/>
      <c r="C770" s="19" t="n"/>
      <c r="D770" s="19" t="n"/>
      <c r="E770" s="20" t="n"/>
      <c r="F770" s="18" t="n"/>
      <c r="G770" s="18" t="n"/>
      <c r="H770" s="21">
        <f>IF(OR(A770="",B770=""),0,IF(YEAR(A770)&lt;&gt;설정!$B$3,0,MONTH(A770)))</f>
        <v/>
      </c>
      <c r="I770" s="21">
        <f>IF(H770=0,0,1)</f>
        <v/>
      </c>
      <c r="J770" s="22">
        <f>IF(H770=0,0,ROUND(N(E770)/I770,0))</f>
        <v/>
      </c>
    </row>
    <row r="771">
      <c r="A771" s="17" t="n"/>
      <c r="B771" s="18" t="n"/>
      <c r="C771" s="19" t="n"/>
      <c r="D771" s="19" t="n"/>
      <c r="E771" s="20" t="n"/>
      <c r="F771" s="18" t="n"/>
      <c r="G771" s="18" t="n"/>
      <c r="H771" s="21">
        <f>IF(OR(A771="",B771=""),0,IF(YEAR(A771)&lt;&gt;설정!$B$3,0,MONTH(A771)))</f>
        <v/>
      </c>
      <c r="I771" s="21">
        <f>IF(H771=0,0,1)</f>
        <v/>
      </c>
      <c r="J771" s="22">
        <f>IF(H771=0,0,ROUND(N(E771)/I771,0))</f>
        <v/>
      </c>
    </row>
    <row r="772">
      <c r="A772" s="17" t="n"/>
      <c r="B772" s="18" t="n"/>
      <c r="C772" s="19" t="n"/>
      <c r="D772" s="19" t="n"/>
      <c r="E772" s="20" t="n"/>
      <c r="F772" s="18" t="n"/>
      <c r="G772" s="18" t="n"/>
      <c r="H772" s="21">
        <f>IF(OR(A772="",B772=""),0,IF(YEAR(A772)&lt;&gt;설정!$B$3,0,MONTH(A772)))</f>
        <v/>
      </c>
      <c r="I772" s="21">
        <f>IF(H772=0,0,1)</f>
        <v/>
      </c>
      <c r="J772" s="22">
        <f>IF(H772=0,0,ROUND(N(E772)/I772,0))</f>
        <v/>
      </c>
    </row>
    <row r="773">
      <c r="A773" s="17" t="n"/>
      <c r="B773" s="18" t="n"/>
      <c r="C773" s="19" t="n"/>
      <c r="D773" s="19" t="n"/>
      <c r="E773" s="20" t="n"/>
      <c r="F773" s="18" t="n"/>
      <c r="G773" s="18" t="n"/>
      <c r="H773" s="21">
        <f>IF(OR(A773="",B773=""),0,IF(YEAR(A773)&lt;&gt;설정!$B$3,0,MONTH(A773)))</f>
        <v/>
      </c>
      <c r="I773" s="21">
        <f>IF(H773=0,0,1)</f>
        <v/>
      </c>
      <c r="J773" s="22">
        <f>IF(H773=0,0,ROUND(N(E773)/I773,0))</f>
        <v/>
      </c>
    </row>
    <row r="774">
      <c r="A774" s="17" t="n"/>
      <c r="B774" s="18" t="n"/>
      <c r="C774" s="19" t="n"/>
      <c r="D774" s="19" t="n"/>
      <c r="E774" s="20" t="n"/>
      <c r="F774" s="18" t="n"/>
      <c r="G774" s="18" t="n"/>
      <c r="H774" s="21">
        <f>IF(OR(A774="",B774=""),0,IF(YEAR(A774)&lt;&gt;설정!$B$3,0,MONTH(A774)))</f>
        <v/>
      </c>
      <c r="I774" s="21">
        <f>IF(H774=0,0,1)</f>
        <v/>
      </c>
      <c r="J774" s="22">
        <f>IF(H774=0,0,ROUND(N(E774)/I774,0))</f>
        <v/>
      </c>
    </row>
    <row r="775">
      <c r="A775" s="17" t="n"/>
      <c r="B775" s="18" t="n"/>
      <c r="C775" s="19" t="n"/>
      <c r="D775" s="19" t="n"/>
      <c r="E775" s="20" t="n"/>
      <c r="F775" s="18" t="n"/>
      <c r="G775" s="18" t="n"/>
      <c r="H775" s="21">
        <f>IF(OR(A775="",B775=""),0,IF(YEAR(A775)&lt;&gt;설정!$B$3,0,MONTH(A775)))</f>
        <v/>
      </c>
      <c r="I775" s="21">
        <f>IF(H775=0,0,1)</f>
        <v/>
      </c>
      <c r="J775" s="22">
        <f>IF(H775=0,0,ROUND(N(E775)/I775,0))</f>
        <v/>
      </c>
    </row>
    <row r="776">
      <c r="A776" s="17" t="n"/>
      <c r="B776" s="18" t="n"/>
      <c r="C776" s="19" t="n"/>
      <c r="D776" s="19" t="n"/>
      <c r="E776" s="20" t="n"/>
      <c r="F776" s="18" t="n"/>
      <c r="G776" s="18" t="n"/>
      <c r="H776" s="21">
        <f>IF(OR(A776="",B776=""),0,IF(YEAR(A776)&lt;&gt;설정!$B$3,0,MONTH(A776)))</f>
        <v/>
      </c>
      <c r="I776" s="21">
        <f>IF(H776=0,0,1)</f>
        <v/>
      </c>
      <c r="J776" s="22">
        <f>IF(H776=0,0,ROUND(N(E776)/I776,0))</f>
        <v/>
      </c>
    </row>
    <row r="777">
      <c r="A777" s="17" t="n"/>
      <c r="B777" s="18" t="n"/>
      <c r="C777" s="19" t="n"/>
      <c r="D777" s="19" t="n"/>
      <c r="E777" s="20" t="n"/>
      <c r="F777" s="18" t="n"/>
      <c r="G777" s="18" t="n"/>
      <c r="H777" s="21">
        <f>IF(OR(A777="",B777=""),0,IF(YEAR(A777)&lt;&gt;설정!$B$3,0,MONTH(A777)))</f>
        <v/>
      </c>
      <c r="I777" s="21">
        <f>IF(H777=0,0,1)</f>
        <v/>
      </c>
      <c r="J777" s="22">
        <f>IF(H777=0,0,ROUND(N(E777)/I777,0))</f>
        <v/>
      </c>
    </row>
    <row r="778">
      <c r="A778" s="17" t="n"/>
      <c r="B778" s="18" t="n"/>
      <c r="C778" s="19" t="n"/>
      <c r="D778" s="19" t="n"/>
      <c r="E778" s="20" t="n"/>
      <c r="F778" s="18" t="n"/>
      <c r="G778" s="18" t="n"/>
      <c r="H778" s="21">
        <f>IF(OR(A778="",B778=""),0,IF(YEAR(A778)&lt;&gt;설정!$B$3,0,MONTH(A778)))</f>
        <v/>
      </c>
      <c r="I778" s="21">
        <f>IF(H778=0,0,1)</f>
        <v/>
      </c>
      <c r="J778" s="22">
        <f>IF(H778=0,0,ROUND(N(E778)/I778,0))</f>
        <v/>
      </c>
    </row>
    <row r="779">
      <c r="A779" s="17" t="n"/>
      <c r="B779" s="18" t="n"/>
      <c r="C779" s="19" t="n"/>
      <c r="D779" s="19" t="n"/>
      <c r="E779" s="20" t="n"/>
      <c r="F779" s="18" t="n"/>
      <c r="G779" s="18" t="n"/>
      <c r="H779" s="21">
        <f>IF(OR(A779="",B779=""),0,IF(YEAR(A779)&lt;&gt;설정!$B$3,0,MONTH(A779)))</f>
        <v/>
      </c>
      <c r="I779" s="21">
        <f>IF(H779=0,0,1)</f>
        <v/>
      </c>
      <c r="J779" s="22">
        <f>IF(H779=0,0,ROUND(N(E779)/I779,0))</f>
        <v/>
      </c>
    </row>
    <row r="780">
      <c r="A780" s="17" t="n"/>
      <c r="B780" s="18" t="n"/>
      <c r="C780" s="19" t="n"/>
      <c r="D780" s="19" t="n"/>
      <c r="E780" s="20" t="n"/>
      <c r="F780" s="18" t="n"/>
      <c r="G780" s="18" t="n"/>
      <c r="H780" s="21">
        <f>IF(OR(A780="",B780=""),0,IF(YEAR(A780)&lt;&gt;설정!$B$3,0,MONTH(A780)))</f>
        <v/>
      </c>
      <c r="I780" s="21">
        <f>IF(H780=0,0,1)</f>
        <v/>
      </c>
      <c r="J780" s="22">
        <f>IF(H780=0,0,ROUND(N(E780)/I780,0))</f>
        <v/>
      </c>
    </row>
    <row r="781">
      <c r="A781" s="17" t="n"/>
      <c r="B781" s="18" t="n"/>
      <c r="C781" s="19" t="n"/>
      <c r="D781" s="19" t="n"/>
      <c r="E781" s="20" t="n"/>
      <c r="F781" s="18" t="n"/>
      <c r="G781" s="18" t="n"/>
      <c r="H781" s="21">
        <f>IF(OR(A781="",B781=""),0,IF(YEAR(A781)&lt;&gt;설정!$B$3,0,MONTH(A781)))</f>
        <v/>
      </c>
      <c r="I781" s="21">
        <f>IF(H781=0,0,1)</f>
        <v/>
      </c>
      <c r="J781" s="22">
        <f>IF(H781=0,0,ROUND(N(E781)/I781,0))</f>
        <v/>
      </c>
    </row>
    <row r="782">
      <c r="A782" s="17" t="n"/>
      <c r="B782" s="18" t="n"/>
      <c r="C782" s="19" t="n"/>
      <c r="D782" s="19" t="n"/>
      <c r="E782" s="20" t="n"/>
      <c r="F782" s="18" t="n"/>
      <c r="G782" s="18" t="n"/>
      <c r="H782" s="21">
        <f>IF(OR(A782="",B782=""),0,IF(YEAR(A782)&lt;&gt;설정!$B$3,0,MONTH(A782)))</f>
        <v/>
      </c>
      <c r="I782" s="21">
        <f>IF(H782=0,0,1)</f>
        <v/>
      </c>
      <c r="J782" s="22">
        <f>IF(H782=0,0,ROUND(N(E782)/I782,0))</f>
        <v/>
      </c>
    </row>
    <row r="783">
      <c r="A783" s="17" t="n"/>
      <c r="B783" s="18" t="n"/>
      <c r="C783" s="19" t="n"/>
      <c r="D783" s="19" t="n"/>
      <c r="E783" s="20" t="n"/>
      <c r="F783" s="18" t="n"/>
      <c r="G783" s="18" t="n"/>
      <c r="H783" s="21">
        <f>IF(OR(A783="",B783=""),0,IF(YEAR(A783)&lt;&gt;설정!$B$3,0,MONTH(A783)))</f>
        <v/>
      </c>
      <c r="I783" s="21">
        <f>IF(H783=0,0,1)</f>
        <v/>
      </c>
      <c r="J783" s="22">
        <f>IF(H783=0,0,ROUND(N(E783)/I783,0))</f>
        <v/>
      </c>
    </row>
    <row r="784">
      <c r="A784" s="17" t="n"/>
      <c r="B784" s="18" t="n"/>
      <c r="C784" s="19" t="n"/>
      <c r="D784" s="19" t="n"/>
      <c r="E784" s="20" t="n"/>
      <c r="F784" s="18" t="n"/>
      <c r="G784" s="18" t="n"/>
      <c r="H784" s="21">
        <f>IF(OR(A784="",B784=""),0,IF(YEAR(A784)&lt;&gt;설정!$B$3,0,MONTH(A784)))</f>
        <v/>
      </c>
      <c r="I784" s="21">
        <f>IF(H784=0,0,1)</f>
        <v/>
      </c>
      <c r="J784" s="22">
        <f>IF(H784=0,0,ROUND(N(E784)/I784,0))</f>
        <v/>
      </c>
    </row>
    <row r="785">
      <c r="A785" s="17" t="n"/>
      <c r="B785" s="18" t="n"/>
      <c r="C785" s="19" t="n"/>
      <c r="D785" s="19" t="n"/>
      <c r="E785" s="20" t="n"/>
      <c r="F785" s="18" t="n"/>
      <c r="G785" s="18" t="n"/>
      <c r="H785" s="21">
        <f>IF(OR(A785="",B785=""),0,IF(YEAR(A785)&lt;&gt;설정!$B$3,0,MONTH(A785)))</f>
        <v/>
      </c>
      <c r="I785" s="21">
        <f>IF(H785=0,0,1)</f>
        <v/>
      </c>
      <c r="J785" s="22">
        <f>IF(H785=0,0,ROUND(N(E785)/I785,0))</f>
        <v/>
      </c>
    </row>
    <row r="786">
      <c r="A786" s="17" t="n"/>
      <c r="B786" s="18" t="n"/>
      <c r="C786" s="19" t="n"/>
      <c r="D786" s="19" t="n"/>
      <c r="E786" s="20" t="n"/>
      <c r="F786" s="18" t="n"/>
      <c r="G786" s="18" t="n"/>
      <c r="H786" s="21">
        <f>IF(OR(A786="",B786=""),0,IF(YEAR(A786)&lt;&gt;설정!$B$3,0,MONTH(A786)))</f>
        <v/>
      </c>
      <c r="I786" s="21">
        <f>IF(H786=0,0,1)</f>
        <v/>
      </c>
      <c r="J786" s="22">
        <f>IF(H786=0,0,ROUND(N(E786)/I786,0))</f>
        <v/>
      </c>
    </row>
    <row r="787">
      <c r="A787" s="17" t="n"/>
      <c r="B787" s="18" t="n"/>
      <c r="C787" s="19" t="n"/>
      <c r="D787" s="19" t="n"/>
      <c r="E787" s="20" t="n"/>
      <c r="F787" s="18" t="n"/>
      <c r="G787" s="18" t="n"/>
      <c r="H787" s="21">
        <f>IF(OR(A787="",B787=""),0,IF(YEAR(A787)&lt;&gt;설정!$B$3,0,MONTH(A787)))</f>
        <v/>
      </c>
      <c r="I787" s="21">
        <f>IF(H787=0,0,1)</f>
        <v/>
      </c>
      <c r="J787" s="22">
        <f>IF(H787=0,0,ROUND(N(E787)/I787,0))</f>
        <v/>
      </c>
    </row>
    <row r="788">
      <c r="A788" s="17" t="n"/>
      <c r="B788" s="18" t="n"/>
      <c r="C788" s="19" t="n"/>
      <c r="D788" s="19" t="n"/>
      <c r="E788" s="20" t="n"/>
      <c r="F788" s="18" t="n"/>
      <c r="G788" s="18" t="n"/>
      <c r="H788" s="21">
        <f>IF(OR(A788="",B788=""),0,IF(YEAR(A788)&lt;&gt;설정!$B$3,0,MONTH(A788)))</f>
        <v/>
      </c>
      <c r="I788" s="21">
        <f>IF(H788=0,0,1)</f>
        <v/>
      </c>
      <c r="J788" s="22">
        <f>IF(H788=0,0,ROUND(N(E788)/I788,0))</f>
        <v/>
      </c>
    </row>
    <row r="789">
      <c r="A789" s="17" t="n"/>
      <c r="B789" s="18" t="n"/>
      <c r="C789" s="19" t="n"/>
      <c r="D789" s="19" t="n"/>
      <c r="E789" s="20" t="n"/>
      <c r="F789" s="18" t="n"/>
      <c r="G789" s="18" t="n"/>
      <c r="H789" s="21">
        <f>IF(OR(A789="",B789=""),0,IF(YEAR(A789)&lt;&gt;설정!$B$3,0,MONTH(A789)))</f>
        <v/>
      </c>
      <c r="I789" s="21">
        <f>IF(H789=0,0,1)</f>
        <v/>
      </c>
      <c r="J789" s="22">
        <f>IF(H789=0,0,ROUND(N(E789)/I789,0))</f>
        <v/>
      </c>
    </row>
    <row r="790">
      <c r="A790" s="17" t="n"/>
      <c r="B790" s="18" t="n"/>
      <c r="C790" s="19" t="n"/>
      <c r="D790" s="19" t="n"/>
      <c r="E790" s="20" t="n"/>
      <c r="F790" s="18" t="n"/>
      <c r="G790" s="18" t="n"/>
      <c r="H790" s="21">
        <f>IF(OR(A790="",B790=""),0,IF(YEAR(A790)&lt;&gt;설정!$B$3,0,MONTH(A790)))</f>
        <v/>
      </c>
      <c r="I790" s="21">
        <f>IF(H790=0,0,1)</f>
        <v/>
      </c>
      <c r="J790" s="22">
        <f>IF(H790=0,0,ROUND(N(E790)/I790,0))</f>
        <v/>
      </c>
    </row>
    <row r="791">
      <c r="A791" s="17" t="n"/>
      <c r="B791" s="18" t="n"/>
      <c r="C791" s="19" t="n"/>
      <c r="D791" s="19" t="n"/>
      <c r="E791" s="20" t="n"/>
      <c r="F791" s="18" t="n"/>
      <c r="G791" s="18" t="n"/>
      <c r="H791" s="21">
        <f>IF(OR(A791="",B791=""),0,IF(YEAR(A791)&lt;&gt;설정!$B$3,0,MONTH(A791)))</f>
        <v/>
      </c>
      <c r="I791" s="21">
        <f>IF(H791=0,0,1)</f>
        <v/>
      </c>
      <c r="J791" s="22">
        <f>IF(H791=0,0,ROUND(N(E791)/I791,0))</f>
        <v/>
      </c>
    </row>
    <row r="792">
      <c r="A792" s="17" t="n"/>
      <c r="B792" s="18" t="n"/>
      <c r="C792" s="19" t="n"/>
      <c r="D792" s="19" t="n"/>
      <c r="E792" s="20" t="n"/>
      <c r="F792" s="18" t="n"/>
      <c r="G792" s="18" t="n"/>
      <c r="H792" s="21">
        <f>IF(OR(A792="",B792=""),0,IF(YEAR(A792)&lt;&gt;설정!$B$3,0,MONTH(A792)))</f>
        <v/>
      </c>
      <c r="I792" s="21">
        <f>IF(H792=0,0,1)</f>
        <v/>
      </c>
      <c r="J792" s="22">
        <f>IF(H792=0,0,ROUND(N(E792)/I792,0))</f>
        <v/>
      </c>
    </row>
    <row r="793">
      <c r="A793" s="17" t="n"/>
      <c r="B793" s="18" t="n"/>
      <c r="C793" s="19" t="n"/>
      <c r="D793" s="19" t="n"/>
      <c r="E793" s="20" t="n"/>
      <c r="F793" s="18" t="n"/>
      <c r="G793" s="18" t="n"/>
      <c r="H793" s="21">
        <f>IF(OR(A793="",B793=""),0,IF(YEAR(A793)&lt;&gt;설정!$B$3,0,MONTH(A793)))</f>
        <v/>
      </c>
      <c r="I793" s="21">
        <f>IF(H793=0,0,1)</f>
        <v/>
      </c>
      <c r="J793" s="22">
        <f>IF(H793=0,0,ROUND(N(E793)/I793,0))</f>
        <v/>
      </c>
    </row>
    <row r="794">
      <c r="A794" s="17" t="n"/>
      <c r="B794" s="18" t="n"/>
      <c r="C794" s="19" t="n"/>
      <c r="D794" s="19" t="n"/>
      <c r="E794" s="20" t="n"/>
      <c r="F794" s="18" t="n"/>
      <c r="G794" s="18" t="n"/>
      <c r="H794" s="21">
        <f>IF(OR(A794="",B794=""),0,IF(YEAR(A794)&lt;&gt;설정!$B$3,0,MONTH(A794)))</f>
        <v/>
      </c>
      <c r="I794" s="21">
        <f>IF(H794=0,0,1)</f>
        <v/>
      </c>
      <c r="J794" s="22">
        <f>IF(H794=0,0,ROUND(N(E794)/I794,0))</f>
        <v/>
      </c>
    </row>
    <row r="795">
      <c r="A795" s="17" t="n"/>
      <c r="B795" s="18" t="n"/>
      <c r="C795" s="19" t="n"/>
      <c r="D795" s="19" t="n"/>
      <c r="E795" s="20" t="n"/>
      <c r="F795" s="18" t="n"/>
      <c r="G795" s="18" t="n"/>
      <c r="H795" s="21">
        <f>IF(OR(A795="",B795=""),0,IF(YEAR(A795)&lt;&gt;설정!$B$3,0,MONTH(A795)))</f>
        <v/>
      </c>
      <c r="I795" s="21">
        <f>IF(H795=0,0,1)</f>
        <v/>
      </c>
      <c r="J795" s="22">
        <f>IF(H795=0,0,ROUND(N(E795)/I795,0))</f>
        <v/>
      </c>
    </row>
    <row r="796">
      <c r="A796" s="17" t="n"/>
      <c r="B796" s="18" t="n"/>
      <c r="C796" s="19" t="n"/>
      <c r="D796" s="19" t="n"/>
      <c r="E796" s="20" t="n"/>
      <c r="F796" s="18" t="n"/>
      <c r="G796" s="18" t="n"/>
      <c r="H796" s="21">
        <f>IF(OR(A796="",B796=""),0,IF(YEAR(A796)&lt;&gt;설정!$B$3,0,MONTH(A796)))</f>
        <v/>
      </c>
      <c r="I796" s="21">
        <f>IF(H796=0,0,1)</f>
        <v/>
      </c>
      <c r="J796" s="22">
        <f>IF(H796=0,0,ROUND(N(E796)/I796,0))</f>
        <v/>
      </c>
    </row>
    <row r="797">
      <c r="A797" s="17" t="n"/>
      <c r="B797" s="18" t="n"/>
      <c r="C797" s="19" t="n"/>
      <c r="D797" s="19" t="n"/>
      <c r="E797" s="20" t="n"/>
      <c r="F797" s="18" t="n"/>
      <c r="G797" s="18" t="n"/>
      <c r="H797" s="21">
        <f>IF(OR(A797="",B797=""),0,IF(YEAR(A797)&lt;&gt;설정!$B$3,0,MONTH(A797)))</f>
        <v/>
      </c>
      <c r="I797" s="21">
        <f>IF(H797=0,0,1)</f>
        <v/>
      </c>
      <c r="J797" s="22">
        <f>IF(H797=0,0,ROUND(N(E797)/I797,0))</f>
        <v/>
      </c>
    </row>
    <row r="798">
      <c r="A798" s="17" t="n"/>
      <c r="B798" s="18" t="n"/>
      <c r="C798" s="19" t="n"/>
      <c r="D798" s="19" t="n"/>
      <c r="E798" s="20" t="n"/>
      <c r="F798" s="18" t="n"/>
      <c r="G798" s="18" t="n"/>
      <c r="H798" s="21">
        <f>IF(OR(A798="",B798=""),0,IF(YEAR(A798)&lt;&gt;설정!$B$3,0,MONTH(A798)))</f>
        <v/>
      </c>
      <c r="I798" s="21">
        <f>IF(H798=0,0,1)</f>
        <v/>
      </c>
      <c r="J798" s="22">
        <f>IF(H798=0,0,ROUND(N(E798)/I798,0))</f>
        <v/>
      </c>
    </row>
    <row r="799">
      <c r="A799" s="17" t="n"/>
      <c r="B799" s="18" t="n"/>
      <c r="C799" s="19" t="n"/>
      <c r="D799" s="19" t="n"/>
      <c r="E799" s="20" t="n"/>
      <c r="F799" s="18" t="n"/>
      <c r="G799" s="18" t="n"/>
      <c r="H799" s="21">
        <f>IF(OR(A799="",B799=""),0,IF(YEAR(A799)&lt;&gt;설정!$B$3,0,MONTH(A799)))</f>
        <v/>
      </c>
      <c r="I799" s="21">
        <f>IF(H799=0,0,1)</f>
        <v/>
      </c>
      <c r="J799" s="22">
        <f>IF(H799=0,0,ROUND(N(E799)/I799,0))</f>
        <v/>
      </c>
    </row>
    <row r="800">
      <c r="A800" s="17" t="n"/>
      <c r="B800" s="18" t="n"/>
      <c r="C800" s="19" t="n"/>
      <c r="D800" s="19" t="n"/>
      <c r="E800" s="20" t="n"/>
      <c r="F800" s="18" t="n"/>
      <c r="G800" s="18" t="n"/>
      <c r="H800" s="21">
        <f>IF(OR(A800="",B800=""),0,IF(YEAR(A800)&lt;&gt;설정!$B$3,0,MONTH(A800)))</f>
        <v/>
      </c>
      <c r="I800" s="21">
        <f>IF(H800=0,0,1)</f>
        <v/>
      </c>
      <c r="J800" s="22">
        <f>IF(H800=0,0,ROUND(N(E800)/I800,0))</f>
        <v/>
      </c>
    </row>
    <row r="801">
      <c r="A801" s="17" t="n"/>
      <c r="B801" s="18" t="n"/>
      <c r="C801" s="19" t="n"/>
      <c r="D801" s="19" t="n"/>
      <c r="E801" s="20" t="n"/>
      <c r="F801" s="18" t="n"/>
      <c r="G801" s="18" t="n"/>
      <c r="H801" s="21">
        <f>IF(OR(A801="",B801=""),0,IF(YEAR(A801)&lt;&gt;설정!$B$3,0,MONTH(A801)))</f>
        <v/>
      </c>
      <c r="I801" s="21">
        <f>IF(H801=0,0,1)</f>
        <v/>
      </c>
      <c r="J801" s="22">
        <f>IF(H801=0,0,ROUND(N(E801)/I801,0))</f>
        <v/>
      </c>
    </row>
    <row r="802">
      <c r="A802" s="17" t="n"/>
      <c r="B802" s="18" t="n"/>
      <c r="C802" s="19" t="n"/>
      <c r="D802" s="19" t="n"/>
      <c r="E802" s="20" t="n"/>
      <c r="F802" s="18" t="n"/>
      <c r="G802" s="18" t="n"/>
      <c r="H802" s="21">
        <f>IF(OR(A802="",B802=""),0,IF(YEAR(A802)&lt;&gt;설정!$B$3,0,MONTH(A802)))</f>
        <v/>
      </c>
      <c r="I802" s="21">
        <f>IF(H802=0,0,1)</f>
        <v/>
      </c>
      <c r="J802" s="22">
        <f>IF(H802=0,0,ROUND(N(E802)/I802,0))</f>
        <v/>
      </c>
    </row>
    <row r="803">
      <c r="A803" s="17" t="n"/>
      <c r="B803" s="18" t="n"/>
      <c r="C803" s="19" t="n"/>
      <c r="D803" s="19" t="n"/>
      <c r="E803" s="20" t="n"/>
      <c r="F803" s="18" t="n"/>
      <c r="G803" s="18" t="n"/>
      <c r="H803" s="21">
        <f>IF(OR(A803="",B803=""),0,IF(YEAR(A803)&lt;&gt;설정!$B$3,0,MONTH(A803)))</f>
        <v/>
      </c>
      <c r="I803" s="21">
        <f>IF(H803=0,0,1)</f>
        <v/>
      </c>
      <c r="J803" s="22">
        <f>IF(H803=0,0,ROUND(N(E803)/I803,0))</f>
        <v/>
      </c>
    </row>
    <row r="804">
      <c r="A804" s="17" t="n"/>
      <c r="B804" s="18" t="n"/>
      <c r="C804" s="19" t="n"/>
      <c r="D804" s="19" t="n"/>
      <c r="E804" s="20" t="n"/>
      <c r="F804" s="18" t="n"/>
      <c r="G804" s="18" t="n"/>
      <c r="H804" s="21">
        <f>IF(OR(A804="",B804=""),0,IF(YEAR(A804)&lt;&gt;설정!$B$3,0,MONTH(A804)))</f>
        <v/>
      </c>
      <c r="I804" s="21">
        <f>IF(H804=0,0,1)</f>
        <v/>
      </c>
      <c r="J804" s="22">
        <f>IF(H804=0,0,ROUND(N(E804)/I804,0))</f>
        <v/>
      </c>
    </row>
    <row r="805">
      <c r="A805" s="17" t="n"/>
      <c r="B805" s="18" t="n"/>
      <c r="C805" s="19" t="n"/>
      <c r="D805" s="19" t="n"/>
      <c r="E805" s="20" t="n"/>
      <c r="F805" s="18" t="n"/>
      <c r="G805" s="18" t="n"/>
      <c r="H805" s="21">
        <f>IF(OR(A805="",B805=""),0,IF(YEAR(A805)&lt;&gt;설정!$B$3,0,MONTH(A805)))</f>
        <v/>
      </c>
      <c r="I805" s="21">
        <f>IF(H805=0,0,1)</f>
        <v/>
      </c>
      <c r="J805" s="22">
        <f>IF(H805=0,0,ROUND(N(E805)/I805,0))</f>
        <v/>
      </c>
    </row>
    <row r="806">
      <c r="A806" s="17" t="n"/>
      <c r="B806" s="18" t="n"/>
      <c r="C806" s="19" t="n"/>
      <c r="D806" s="19" t="n"/>
      <c r="E806" s="20" t="n"/>
      <c r="F806" s="18" t="n"/>
      <c r="G806" s="18" t="n"/>
      <c r="H806" s="21">
        <f>IF(OR(A806="",B806=""),0,IF(YEAR(A806)&lt;&gt;설정!$B$3,0,MONTH(A806)))</f>
        <v/>
      </c>
      <c r="I806" s="21">
        <f>IF(H806=0,0,1)</f>
        <v/>
      </c>
      <c r="J806" s="22">
        <f>IF(H806=0,0,ROUND(N(E806)/I806,0))</f>
        <v/>
      </c>
    </row>
    <row r="807">
      <c r="A807" s="17" t="n"/>
      <c r="B807" s="18" t="n"/>
      <c r="C807" s="19" t="n"/>
      <c r="D807" s="19" t="n"/>
      <c r="E807" s="20" t="n"/>
      <c r="F807" s="18" t="n"/>
      <c r="G807" s="18" t="n"/>
      <c r="H807" s="21">
        <f>IF(OR(A807="",B807=""),0,IF(YEAR(A807)&lt;&gt;설정!$B$3,0,MONTH(A807)))</f>
        <v/>
      </c>
      <c r="I807" s="21">
        <f>IF(H807=0,0,1)</f>
        <v/>
      </c>
      <c r="J807" s="22">
        <f>IF(H807=0,0,ROUND(N(E807)/I807,0))</f>
        <v/>
      </c>
    </row>
    <row r="808">
      <c r="A808" s="17" t="n"/>
      <c r="B808" s="18" t="n"/>
      <c r="C808" s="19" t="n"/>
      <c r="D808" s="19" t="n"/>
      <c r="E808" s="20" t="n"/>
      <c r="F808" s="18" t="n"/>
      <c r="G808" s="18" t="n"/>
      <c r="H808" s="21">
        <f>IF(OR(A808="",B808=""),0,IF(YEAR(A808)&lt;&gt;설정!$B$3,0,MONTH(A808)))</f>
        <v/>
      </c>
      <c r="I808" s="21">
        <f>IF(H808=0,0,1)</f>
        <v/>
      </c>
      <c r="J808" s="22">
        <f>IF(H808=0,0,ROUND(N(E808)/I808,0))</f>
        <v/>
      </c>
    </row>
    <row r="809">
      <c r="A809" s="17" t="n"/>
      <c r="B809" s="18" t="n"/>
      <c r="C809" s="19" t="n"/>
      <c r="D809" s="19" t="n"/>
      <c r="E809" s="20" t="n"/>
      <c r="F809" s="18" t="n"/>
      <c r="G809" s="18" t="n"/>
      <c r="H809" s="21">
        <f>IF(OR(A809="",B809=""),0,IF(YEAR(A809)&lt;&gt;설정!$B$3,0,MONTH(A809)))</f>
        <v/>
      </c>
      <c r="I809" s="21">
        <f>IF(H809=0,0,1)</f>
        <v/>
      </c>
      <c r="J809" s="22">
        <f>IF(H809=0,0,ROUND(N(E809)/I809,0))</f>
        <v/>
      </c>
    </row>
    <row r="810">
      <c r="A810" s="17" t="n"/>
      <c r="B810" s="18" t="n"/>
      <c r="C810" s="19" t="n"/>
      <c r="D810" s="19" t="n"/>
      <c r="E810" s="20" t="n"/>
      <c r="F810" s="18" t="n"/>
      <c r="G810" s="18" t="n"/>
      <c r="H810" s="21">
        <f>IF(OR(A810="",B810=""),0,IF(YEAR(A810)&lt;&gt;설정!$B$3,0,MONTH(A810)))</f>
        <v/>
      </c>
      <c r="I810" s="21">
        <f>IF(H810=0,0,1)</f>
        <v/>
      </c>
      <c r="J810" s="22">
        <f>IF(H810=0,0,ROUND(N(E810)/I810,0))</f>
        <v/>
      </c>
    </row>
    <row r="811">
      <c r="A811" s="17" t="n"/>
      <c r="B811" s="18" t="n"/>
      <c r="C811" s="19" t="n"/>
      <c r="D811" s="19" t="n"/>
      <c r="E811" s="20" t="n"/>
      <c r="F811" s="18" t="n"/>
      <c r="G811" s="18" t="n"/>
      <c r="H811" s="21">
        <f>IF(OR(A811="",B811=""),0,IF(YEAR(A811)&lt;&gt;설정!$B$3,0,MONTH(A811)))</f>
        <v/>
      </c>
      <c r="I811" s="21">
        <f>IF(H811=0,0,1)</f>
        <v/>
      </c>
      <c r="J811" s="22">
        <f>IF(H811=0,0,ROUND(N(E811)/I811,0))</f>
        <v/>
      </c>
    </row>
    <row r="812">
      <c r="A812" s="17" t="n"/>
      <c r="B812" s="18" t="n"/>
      <c r="C812" s="19" t="n"/>
      <c r="D812" s="19" t="n"/>
      <c r="E812" s="20" t="n"/>
      <c r="F812" s="18" t="n"/>
      <c r="G812" s="18" t="n"/>
      <c r="H812" s="21">
        <f>IF(OR(A812="",B812=""),0,IF(YEAR(A812)&lt;&gt;설정!$B$3,0,MONTH(A812)))</f>
        <v/>
      </c>
      <c r="I812" s="21">
        <f>IF(H812=0,0,1)</f>
        <v/>
      </c>
      <c r="J812" s="22">
        <f>IF(H812=0,0,ROUND(N(E812)/I812,0))</f>
        <v/>
      </c>
    </row>
    <row r="813">
      <c r="A813" s="17" t="n"/>
      <c r="B813" s="18" t="n"/>
      <c r="C813" s="19" t="n"/>
      <c r="D813" s="19" t="n"/>
      <c r="E813" s="20" t="n"/>
      <c r="F813" s="18" t="n"/>
      <c r="G813" s="18" t="n"/>
      <c r="H813" s="21">
        <f>IF(OR(A813="",B813=""),0,IF(YEAR(A813)&lt;&gt;설정!$B$3,0,MONTH(A813)))</f>
        <v/>
      </c>
      <c r="I813" s="21">
        <f>IF(H813=0,0,1)</f>
        <v/>
      </c>
      <c r="J813" s="22">
        <f>IF(H813=0,0,ROUND(N(E813)/I813,0))</f>
        <v/>
      </c>
    </row>
    <row r="814">
      <c r="A814" s="17" t="n"/>
      <c r="B814" s="18" t="n"/>
      <c r="C814" s="19" t="n"/>
      <c r="D814" s="19" t="n"/>
      <c r="E814" s="20" t="n"/>
      <c r="F814" s="18" t="n"/>
      <c r="G814" s="18" t="n"/>
      <c r="H814" s="21">
        <f>IF(OR(A814="",B814=""),0,IF(YEAR(A814)&lt;&gt;설정!$B$3,0,MONTH(A814)))</f>
        <v/>
      </c>
      <c r="I814" s="21">
        <f>IF(H814=0,0,1)</f>
        <v/>
      </c>
      <c r="J814" s="22">
        <f>IF(H814=0,0,ROUND(N(E814)/I814,0))</f>
        <v/>
      </c>
    </row>
    <row r="815">
      <c r="A815" s="17" t="n"/>
      <c r="B815" s="18" t="n"/>
      <c r="C815" s="19" t="n"/>
      <c r="D815" s="19" t="n"/>
      <c r="E815" s="20" t="n"/>
      <c r="F815" s="18" t="n"/>
      <c r="G815" s="18" t="n"/>
      <c r="H815" s="21">
        <f>IF(OR(A815="",B815=""),0,IF(YEAR(A815)&lt;&gt;설정!$B$3,0,MONTH(A815)))</f>
        <v/>
      </c>
      <c r="I815" s="21">
        <f>IF(H815=0,0,1)</f>
        <v/>
      </c>
      <c r="J815" s="22">
        <f>IF(H815=0,0,ROUND(N(E815)/I815,0))</f>
        <v/>
      </c>
    </row>
    <row r="816">
      <c r="A816" s="17" t="n"/>
      <c r="B816" s="18" t="n"/>
      <c r="C816" s="19" t="n"/>
      <c r="D816" s="19" t="n"/>
      <c r="E816" s="20" t="n"/>
      <c r="F816" s="18" t="n"/>
      <c r="G816" s="18" t="n"/>
      <c r="H816" s="21">
        <f>IF(OR(A816="",B816=""),0,IF(YEAR(A816)&lt;&gt;설정!$B$3,0,MONTH(A816)))</f>
        <v/>
      </c>
      <c r="I816" s="21">
        <f>IF(H816=0,0,1)</f>
        <v/>
      </c>
      <c r="J816" s="22">
        <f>IF(H816=0,0,ROUND(N(E816)/I816,0))</f>
        <v/>
      </c>
    </row>
    <row r="817">
      <c r="A817" s="17" t="n"/>
      <c r="B817" s="18" t="n"/>
      <c r="C817" s="19" t="n"/>
      <c r="D817" s="19" t="n"/>
      <c r="E817" s="20" t="n"/>
      <c r="F817" s="18" t="n"/>
      <c r="G817" s="18" t="n"/>
      <c r="H817" s="21">
        <f>IF(OR(A817="",B817=""),0,IF(YEAR(A817)&lt;&gt;설정!$B$3,0,MONTH(A817)))</f>
        <v/>
      </c>
      <c r="I817" s="21">
        <f>IF(H817=0,0,1)</f>
        <v/>
      </c>
      <c r="J817" s="22">
        <f>IF(H817=0,0,ROUND(N(E817)/I817,0))</f>
        <v/>
      </c>
    </row>
    <row r="818">
      <c r="A818" s="17" t="n"/>
      <c r="B818" s="18" t="n"/>
      <c r="C818" s="19" t="n"/>
      <c r="D818" s="19" t="n"/>
      <c r="E818" s="20" t="n"/>
      <c r="F818" s="18" t="n"/>
      <c r="G818" s="18" t="n"/>
      <c r="H818" s="21">
        <f>IF(OR(A818="",B818=""),0,IF(YEAR(A818)&lt;&gt;설정!$B$3,0,MONTH(A818)))</f>
        <v/>
      </c>
      <c r="I818" s="21">
        <f>IF(H818=0,0,1)</f>
        <v/>
      </c>
      <c r="J818" s="22">
        <f>IF(H818=0,0,ROUND(N(E818)/I818,0))</f>
        <v/>
      </c>
    </row>
    <row r="819">
      <c r="A819" s="17" t="n"/>
      <c r="B819" s="18" t="n"/>
      <c r="C819" s="19" t="n"/>
      <c r="D819" s="19" t="n"/>
      <c r="E819" s="20" t="n"/>
      <c r="F819" s="18" t="n"/>
      <c r="G819" s="18" t="n"/>
      <c r="H819" s="21">
        <f>IF(OR(A819="",B819=""),0,IF(YEAR(A819)&lt;&gt;설정!$B$3,0,MONTH(A819)))</f>
        <v/>
      </c>
      <c r="I819" s="21">
        <f>IF(H819=0,0,1)</f>
        <v/>
      </c>
      <c r="J819" s="22">
        <f>IF(H819=0,0,ROUND(N(E819)/I819,0))</f>
        <v/>
      </c>
    </row>
    <row r="820">
      <c r="A820" s="17" t="n"/>
      <c r="B820" s="18" t="n"/>
      <c r="C820" s="19" t="n"/>
      <c r="D820" s="19" t="n"/>
      <c r="E820" s="20" t="n"/>
      <c r="F820" s="18" t="n"/>
      <c r="G820" s="18" t="n"/>
      <c r="H820" s="21">
        <f>IF(OR(A820="",B820=""),0,IF(YEAR(A820)&lt;&gt;설정!$B$3,0,MONTH(A820)))</f>
        <v/>
      </c>
      <c r="I820" s="21">
        <f>IF(H820=0,0,1)</f>
        <v/>
      </c>
      <c r="J820" s="22">
        <f>IF(H820=0,0,ROUND(N(E820)/I820,0))</f>
        <v/>
      </c>
    </row>
    <row r="821">
      <c r="A821" s="17" t="n"/>
      <c r="B821" s="18" t="n"/>
      <c r="C821" s="19" t="n"/>
      <c r="D821" s="19" t="n"/>
      <c r="E821" s="20" t="n"/>
      <c r="F821" s="18" t="n"/>
      <c r="G821" s="18" t="n"/>
      <c r="H821" s="21">
        <f>IF(OR(A821="",B821=""),0,IF(YEAR(A821)&lt;&gt;설정!$B$3,0,MONTH(A821)))</f>
        <v/>
      </c>
      <c r="I821" s="21">
        <f>IF(H821=0,0,1)</f>
        <v/>
      </c>
      <c r="J821" s="22">
        <f>IF(H821=0,0,ROUND(N(E821)/I821,0))</f>
        <v/>
      </c>
    </row>
    <row r="822">
      <c r="A822" s="17" t="n"/>
      <c r="B822" s="18" t="n"/>
      <c r="C822" s="19" t="n"/>
      <c r="D822" s="19" t="n"/>
      <c r="E822" s="20" t="n"/>
      <c r="F822" s="18" t="n"/>
      <c r="G822" s="18" t="n"/>
      <c r="H822" s="21">
        <f>IF(OR(A822="",B822=""),0,IF(YEAR(A822)&lt;&gt;설정!$B$3,0,MONTH(A822)))</f>
        <v/>
      </c>
      <c r="I822" s="21">
        <f>IF(H822=0,0,1)</f>
        <v/>
      </c>
      <c r="J822" s="22">
        <f>IF(H822=0,0,ROUND(N(E822)/I822,0))</f>
        <v/>
      </c>
    </row>
    <row r="823">
      <c r="A823" s="17" t="n"/>
      <c r="B823" s="18" t="n"/>
      <c r="C823" s="19" t="n"/>
      <c r="D823" s="19" t="n"/>
      <c r="E823" s="20" t="n"/>
      <c r="F823" s="18" t="n"/>
      <c r="G823" s="18" t="n"/>
      <c r="H823" s="21">
        <f>IF(OR(A823="",B823=""),0,IF(YEAR(A823)&lt;&gt;설정!$B$3,0,MONTH(A823)))</f>
        <v/>
      </c>
      <c r="I823" s="21">
        <f>IF(H823=0,0,1)</f>
        <v/>
      </c>
      <c r="J823" s="22">
        <f>IF(H823=0,0,ROUND(N(E823)/I823,0))</f>
        <v/>
      </c>
    </row>
    <row r="824">
      <c r="A824" s="17" t="n"/>
      <c r="B824" s="18" t="n"/>
      <c r="C824" s="19" t="n"/>
      <c r="D824" s="19" t="n"/>
      <c r="E824" s="20" t="n"/>
      <c r="F824" s="18" t="n"/>
      <c r="G824" s="18" t="n"/>
      <c r="H824" s="21">
        <f>IF(OR(A824="",B824=""),0,IF(YEAR(A824)&lt;&gt;설정!$B$3,0,MONTH(A824)))</f>
        <v/>
      </c>
      <c r="I824" s="21">
        <f>IF(H824=0,0,1)</f>
        <v/>
      </c>
      <c r="J824" s="22">
        <f>IF(H824=0,0,ROUND(N(E824)/I824,0))</f>
        <v/>
      </c>
    </row>
    <row r="825">
      <c r="A825" s="17" t="n"/>
      <c r="B825" s="18" t="n"/>
      <c r="C825" s="19" t="n"/>
      <c r="D825" s="19" t="n"/>
      <c r="E825" s="20" t="n"/>
      <c r="F825" s="18" t="n"/>
      <c r="G825" s="18" t="n"/>
      <c r="H825" s="21">
        <f>IF(OR(A825="",B825=""),0,IF(YEAR(A825)&lt;&gt;설정!$B$3,0,MONTH(A825)))</f>
        <v/>
      </c>
      <c r="I825" s="21">
        <f>IF(H825=0,0,1)</f>
        <v/>
      </c>
      <c r="J825" s="22">
        <f>IF(H825=0,0,ROUND(N(E825)/I825,0))</f>
        <v/>
      </c>
    </row>
    <row r="826">
      <c r="A826" s="17" t="n"/>
      <c r="B826" s="18" t="n"/>
      <c r="C826" s="19" t="n"/>
      <c r="D826" s="19" t="n"/>
      <c r="E826" s="20" t="n"/>
      <c r="F826" s="18" t="n"/>
      <c r="G826" s="18" t="n"/>
      <c r="H826" s="21">
        <f>IF(OR(A826="",B826=""),0,IF(YEAR(A826)&lt;&gt;설정!$B$3,0,MONTH(A826)))</f>
        <v/>
      </c>
      <c r="I826" s="21">
        <f>IF(H826=0,0,1)</f>
        <v/>
      </c>
      <c r="J826" s="22">
        <f>IF(H826=0,0,ROUND(N(E826)/I826,0))</f>
        <v/>
      </c>
    </row>
    <row r="827">
      <c r="A827" s="17" t="n"/>
      <c r="B827" s="18" t="n"/>
      <c r="C827" s="19" t="n"/>
      <c r="D827" s="19" t="n"/>
      <c r="E827" s="20" t="n"/>
      <c r="F827" s="18" t="n"/>
      <c r="G827" s="18" t="n"/>
      <c r="H827" s="21">
        <f>IF(OR(A827="",B827=""),0,IF(YEAR(A827)&lt;&gt;설정!$B$3,0,MONTH(A827)))</f>
        <v/>
      </c>
      <c r="I827" s="21">
        <f>IF(H827=0,0,1)</f>
        <v/>
      </c>
      <c r="J827" s="22">
        <f>IF(H827=0,0,ROUND(N(E827)/I827,0))</f>
        <v/>
      </c>
    </row>
    <row r="828">
      <c r="A828" s="17" t="n"/>
      <c r="B828" s="18" t="n"/>
      <c r="C828" s="19" t="n"/>
      <c r="D828" s="19" t="n"/>
      <c r="E828" s="20" t="n"/>
      <c r="F828" s="18" t="n"/>
      <c r="G828" s="18" t="n"/>
      <c r="H828" s="21">
        <f>IF(OR(A828="",B828=""),0,IF(YEAR(A828)&lt;&gt;설정!$B$3,0,MONTH(A828)))</f>
        <v/>
      </c>
      <c r="I828" s="21">
        <f>IF(H828=0,0,1)</f>
        <v/>
      </c>
      <c r="J828" s="22">
        <f>IF(H828=0,0,ROUND(N(E828)/I828,0))</f>
        <v/>
      </c>
    </row>
    <row r="829">
      <c r="A829" s="17" t="n"/>
      <c r="B829" s="18" t="n"/>
      <c r="C829" s="19" t="n"/>
      <c r="D829" s="19" t="n"/>
      <c r="E829" s="20" t="n"/>
      <c r="F829" s="18" t="n"/>
      <c r="G829" s="18" t="n"/>
      <c r="H829" s="21">
        <f>IF(OR(A829="",B829=""),0,IF(YEAR(A829)&lt;&gt;설정!$B$3,0,MONTH(A829)))</f>
        <v/>
      </c>
      <c r="I829" s="21">
        <f>IF(H829=0,0,1)</f>
        <v/>
      </c>
      <c r="J829" s="22">
        <f>IF(H829=0,0,ROUND(N(E829)/I829,0))</f>
        <v/>
      </c>
    </row>
    <row r="830">
      <c r="A830" s="17" t="n"/>
      <c r="B830" s="18" t="n"/>
      <c r="C830" s="19" t="n"/>
      <c r="D830" s="19" t="n"/>
      <c r="E830" s="20" t="n"/>
      <c r="F830" s="18" t="n"/>
      <c r="G830" s="18" t="n"/>
      <c r="H830" s="21">
        <f>IF(OR(A830="",B830=""),0,IF(YEAR(A830)&lt;&gt;설정!$B$3,0,MONTH(A830)))</f>
        <v/>
      </c>
      <c r="I830" s="21">
        <f>IF(H830=0,0,1)</f>
        <v/>
      </c>
      <c r="J830" s="22">
        <f>IF(H830=0,0,ROUND(N(E830)/I830,0))</f>
        <v/>
      </c>
    </row>
    <row r="831">
      <c r="A831" s="17" t="n"/>
      <c r="B831" s="18" t="n"/>
      <c r="C831" s="19" t="n"/>
      <c r="D831" s="19" t="n"/>
      <c r="E831" s="20" t="n"/>
      <c r="F831" s="18" t="n"/>
      <c r="G831" s="18" t="n"/>
      <c r="H831" s="21">
        <f>IF(OR(A831="",B831=""),0,IF(YEAR(A831)&lt;&gt;설정!$B$3,0,MONTH(A831)))</f>
        <v/>
      </c>
      <c r="I831" s="21">
        <f>IF(H831=0,0,1)</f>
        <v/>
      </c>
      <c r="J831" s="22">
        <f>IF(H831=0,0,ROUND(N(E831)/I831,0))</f>
        <v/>
      </c>
    </row>
    <row r="832">
      <c r="A832" s="17" t="n"/>
      <c r="B832" s="18" t="n"/>
      <c r="C832" s="19" t="n"/>
      <c r="D832" s="19" t="n"/>
      <c r="E832" s="20" t="n"/>
      <c r="F832" s="18" t="n"/>
      <c r="G832" s="18" t="n"/>
      <c r="H832" s="21">
        <f>IF(OR(A832="",B832=""),0,IF(YEAR(A832)&lt;&gt;설정!$B$3,0,MONTH(A832)))</f>
        <v/>
      </c>
      <c r="I832" s="21">
        <f>IF(H832=0,0,1)</f>
        <v/>
      </c>
      <c r="J832" s="22">
        <f>IF(H832=0,0,ROUND(N(E832)/I832,0))</f>
        <v/>
      </c>
    </row>
    <row r="833">
      <c r="A833" s="17" t="n"/>
      <c r="B833" s="18" t="n"/>
      <c r="C833" s="19" t="n"/>
      <c r="D833" s="19" t="n"/>
      <c r="E833" s="20" t="n"/>
      <c r="F833" s="18" t="n"/>
      <c r="G833" s="18" t="n"/>
      <c r="H833" s="21">
        <f>IF(OR(A833="",B833=""),0,IF(YEAR(A833)&lt;&gt;설정!$B$3,0,MONTH(A833)))</f>
        <v/>
      </c>
      <c r="I833" s="21">
        <f>IF(H833=0,0,1)</f>
        <v/>
      </c>
      <c r="J833" s="22">
        <f>IF(H833=0,0,ROUND(N(E833)/I833,0))</f>
        <v/>
      </c>
    </row>
    <row r="834">
      <c r="A834" s="17" t="n"/>
      <c r="B834" s="18" t="n"/>
      <c r="C834" s="19" t="n"/>
      <c r="D834" s="19" t="n"/>
      <c r="E834" s="20" t="n"/>
      <c r="F834" s="18" t="n"/>
      <c r="G834" s="18" t="n"/>
      <c r="H834" s="21">
        <f>IF(OR(A834="",B834=""),0,IF(YEAR(A834)&lt;&gt;설정!$B$3,0,MONTH(A834)))</f>
        <v/>
      </c>
      <c r="I834" s="21">
        <f>IF(H834=0,0,1)</f>
        <v/>
      </c>
      <c r="J834" s="22">
        <f>IF(H834=0,0,ROUND(N(E834)/I834,0))</f>
        <v/>
      </c>
    </row>
    <row r="835">
      <c r="A835" s="17" t="n"/>
      <c r="B835" s="18" t="n"/>
      <c r="C835" s="19" t="n"/>
      <c r="D835" s="19" t="n"/>
      <c r="E835" s="20" t="n"/>
      <c r="F835" s="18" t="n"/>
      <c r="G835" s="18" t="n"/>
      <c r="H835" s="21">
        <f>IF(OR(A835="",B835=""),0,IF(YEAR(A835)&lt;&gt;설정!$B$3,0,MONTH(A835)))</f>
        <v/>
      </c>
      <c r="I835" s="21">
        <f>IF(H835=0,0,1)</f>
        <v/>
      </c>
      <c r="J835" s="22">
        <f>IF(H835=0,0,ROUND(N(E835)/I835,0))</f>
        <v/>
      </c>
    </row>
    <row r="836">
      <c r="A836" s="17" t="n"/>
      <c r="B836" s="18" t="n"/>
      <c r="C836" s="19" t="n"/>
      <c r="D836" s="19" t="n"/>
      <c r="E836" s="20" t="n"/>
      <c r="F836" s="18" t="n"/>
      <c r="G836" s="18" t="n"/>
      <c r="H836" s="21">
        <f>IF(OR(A836="",B836=""),0,IF(YEAR(A836)&lt;&gt;설정!$B$3,0,MONTH(A836)))</f>
        <v/>
      </c>
      <c r="I836" s="21">
        <f>IF(H836=0,0,1)</f>
        <v/>
      </c>
      <c r="J836" s="22">
        <f>IF(H836=0,0,ROUND(N(E836)/I836,0))</f>
        <v/>
      </c>
    </row>
    <row r="837">
      <c r="A837" s="17" t="n"/>
      <c r="B837" s="18" t="n"/>
      <c r="C837" s="19" t="n"/>
      <c r="D837" s="19" t="n"/>
      <c r="E837" s="20" t="n"/>
      <c r="F837" s="18" t="n"/>
      <c r="G837" s="18" t="n"/>
      <c r="H837" s="21">
        <f>IF(OR(A837="",B837=""),0,IF(YEAR(A837)&lt;&gt;설정!$B$3,0,MONTH(A837)))</f>
        <v/>
      </c>
      <c r="I837" s="21">
        <f>IF(H837=0,0,1)</f>
        <v/>
      </c>
      <c r="J837" s="22">
        <f>IF(H837=0,0,ROUND(N(E837)/I837,0))</f>
        <v/>
      </c>
    </row>
    <row r="838">
      <c r="A838" s="17" t="n"/>
      <c r="B838" s="18" t="n"/>
      <c r="C838" s="19" t="n"/>
      <c r="D838" s="19" t="n"/>
      <c r="E838" s="20" t="n"/>
      <c r="F838" s="18" t="n"/>
      <c r="G838" s="18" t="n"/>
      <c r="H838" s="21">
        <f>IF(OR(A838="",B838=""),0,IF(YEAR(A838)&lt;&gt;설정!$B$3,0,MONTH(A838)))</f>
        <v/>
      </c>
      <c r="I838" s="21">
        <f>IF(H838=0,0,1)</f>
        <v/>
      </c>
      <c r="J838" s="22">
        <f>IF(H838=0,0,ROUND(N(E838)/I838,0))</f>
        <v/>
      </c>
    </row>
    <row r="839">
      <c r="A839" s="17" t="n"/>
      <c r="B839" s="18" t="n"/>
      <c r="C839" s="19" t="n"/>
      <c r="D839" s="19" t="n"/>
      <c r="E839" s="20" t="n"/>
      <c r="F839" s="18" t="n"/>
      <c r="G839" s="18" t="n"/>
      <c r="H839" s="21">
        <f>IF(OR(A839="",B839=""),0,IF(YEAR(A839)&lt;&gt;설정!$B$3,0,MONTH(A839)))</f>
        <v/>
      </c>
      <c r="I839" s="21">
        <f>IF(H839=0,0,1)</f>
        <v/>
      </c>
      <c r="J839" s="22">
        <f>IF(H839=0,0,ROUND(N(E839)/I839,0))</f>
        <v/>
      </c>
    </row>
    <row r="840">
      <c r="A840" s="17" t="n"/>
      <c r="B840" s="18" t="n"/>
      <c r="C840" s="19" t="n"/>
      <c r="D840" s="19" t="n"/>
      <c r="E840" s="20" t="n"/>
      <c r="F840" s="18" t="n"/>
      <c r="G840" s="18" t="n"/>
      <c r="H840" s="21">
        <f>IF(OR(A840="",B840=""),0,IF(YEAR(A840)&lt;&gt;설정!$B$3,0,MONTH(A840)))</f>
        <v/>
      </c>
      <c r="I840" s="21">
        <f>IF(H840=0,0,1)</f>
        <v/>
      </c>
      <c r="J840" s="22">
        <f>IF(H840=0,0,ROUND(N(E840)/I840,0))</f>
        <v/>
      </c>
    </row>
    <row r="841">
      <c r="A841" s="17" t="n"/>
      <c r="B841" s="18" t="n"/>
      <c r="C841" s="19" t="n"/>
      <c r="D841" s="19" t="n"/>
      <c r="E841" s="20" t="n"/>
      <c r="F841" s="18" t="n"/>
      <c r="G841" s="18" t="n"/>
      <c r="H841" s="21">
        <f>IF(OR(A841="",B841=""),0,IF(YEAR(A841)&lt;&gt;설정!$B$3,0,MONTH(A841)))</f>
        <v/>
      </c>
      <c r="I841" s="21">
        <f>IF(H841=0,0,1)</f>
        <v/>
      </c>
      <c r="J841" s="22">
        <f>IF(H841=0,0,ROUND(N(E841)/I841,0))</f>
        <v/>
      </c>
    </row>
    <row r="842">
      <c r="A842" s="17" t="n"/>
      <c r="B842" s="18" t="n"/>
      <c r="C842" s="19" t="n"/>
      <c r="D842" s="19" t="n"/>
      <c r="E842" s="20" t="n"/>
      <c r="F842" s="18" t="n"/>
      <c r="G842" s="18" t="n"/>
      <c r="H842" s="21">
        <f>IF(OR(A842="",B842=""),0,IF(YEAR(A842)&lt;&gt;설정!$B$3,0,MONTH(A842)))</f>
        <v/>
      </c>
      <c r="I842" s="21">
        <f>IF(H842=0,0,1)</f>
        <v/>
      </c>
      <c r="J842" s="22">
        <f>IF(H842=0,0,ROUND(N(E842)/I842,0))</f>
        <v/>
      </c>
    </row>
    <row r="843">
      <c r="A843" s="17" t="n"/>
      <c r="B843" s="18" t="n"/>
      <c r="C843" s="19" t="n"/>
      <c r="D843" s="19" t="n"/>
      <c r="E843" s="20" t="n"/>
      <c r="F843" s="18" t="n"/>
      <c r="G843" s="18" t="n"/>
      <c r="H843" s="21">
        <f>IF(OR(A843="",B843=""),0,IF(YEAR(A843)&lt;&gt;설정!$B$3,0,MONTH(A843)))</f>
        <v/>
      </c>
      <c r="I843" s="21">
        <f>IF(H843=0,0,1)</f>
        <v/>
      </c>
      <c r="J843" s="22">
        <f>IF(H843=0,0,ROUND(N(E843)/I843,0))</f>
        <v/>
      </c>
    </row>
    <row r="844">
      <c r="A844" s="17" t="n"/>
      <c r="B844" s="18" t="n"/>
      <c r="C844" s="19" t="n"/>
      <c r="D844" s="19" t="n"/>
      <c r="E844" s="20" t="n"/>
      <c r="F844" s="18" t="n"/>
      <c r="G844" s="18" t="n"/>
      <c r="H844" s="21">
        <f>IF(OR(A844="",B844=""),0,IF(YEAR(A844)&lt;&gt;설정!$B$3,0,MONTH(A844)))</f>
        <v/>
      </c>
      <c r="I844" s="21">
        <f>IF(H844=0,0,1)</f>
        <v/>
      </c>
      <c r="J844" s="22">
        <f>IF(H844=0,0,ROUND(N(E844)/I844,0))</f>
        <v/>
      </c>
    </row>
    <row r="845">
      <c r="A845" s="17" t="n"/>
      <c r="B845" s="18" t="n"/>
      <c r="C845" s="19" t="n"/>
      <c r="D845" s="19" t="n"/>
      <c r="E845" s="20" t="n"/>
      <c r="F845" s="18" t="n"/>
      <c r="G845" s="18" t="n"/>
      <c r="H845" s="21">
        <f>IF(OR(A845="",B845=""),0,IF(YEAR(A845)&lt;&gt;설정!$B$3,0,MONTH(A845)))</f>
        <v/>
      </c>
      <c r="I845" s="21">
        <f>IF(H845=0,0,1)</f>
        <v/>
      </c>
      <c r="J845" s="22">
        <f>IF(H845=0,0,ROUND(N(E845)/I845,0))</f>
        <v/>
      </c>
    </row>
    <row r="846">
      <c r="A846" s="17" t="n"/>
      <c r="B846" s="18" t="n"/>
      <c r="C846" s="19" t="n"/>
      <c r="D846" s="19" t="n"/>
      <c r="E846" s="20" t="n"/>
      <c r="F846" s="18" t="n"/>
      <c r="G846" s="18" t="n"/>
      <c r="H846" s="21">
        <f>IF(OR(A846="",B846=""),0,IF(YEAR(A846)&lt;&gt;설정!$B$3,0,MONTH(A846)))</f>
        <v/>
      </c>
      <c r="I846" s="21">
        <f>IF(H846=0,0,1)</f>
        <v/>
      </c>
      <c r="J846" s="22">
        <f>IF(H846=0,0,ROUND(N(E846)/I846,0))</f>
        <v/>
      </c>
    </row>
    <row r="847">
      <c r="A847" s="17" t="n"/>
      <c r="B847" s="18" t="n"/>
      <c r="C847" s="19" t="n"/>
      <c r="D847" s="19" t="n"/>
      <c r="E847" s="20" t="n"/>
      <c r="F847" s="18" t="n"/>
      <c r="G847" s="18" t="n"/>
      <c r="H847" s="21">
        <f>IF(OR(A847="",B847=""),0,IF(YEAR(A847)&lt;&gt;설정!$B$3,0,MONTH(A847)))</f>
        <v/>
      </c>
      <c r="I847" s="21">
        <f>IF(H847=0,0,1)</f>
        <v/>
      </c>
      <c r="J847" s="22">
        <f>IF(H847=0,0,ROUND(N(E847)/I847,0))</f>
        <v/>
      </c>
    </row>
    <row r="848">
      <c r="A848" s="17" t="n"/>
      <c r="B848" s="18" t="n"/>
      <c r="C848" s="19" t="n"/>
      <c r="D848" s="19" t="n"/>
      <c r="E848" s="20" t="n"/>
      <c r="F848" s="18" t="n"/>
      <c r="G848" s="18" t="n"/>
      <c r="H848" s="21">
        <f>IF(OR(A848="",B848=""),0,IF(YEAR(A848)&lt;&gt;설정!$B$3,0,MONTH(A848)))</f>
        <v/>
      </c>
      <c r="I848" s="21">
        <f>IF(H848=0,0,1)</f>
        <v/>
      </c>
      <c r="J848" s="22">
        <f>IF(H848=0,0,ROUND(N(E848)/I848,0))</f>
        <v/>
      </c>
    </row>
    <row r="849">
      <c r="A849" s="17" t="n"/>
      <c r="B849" s="18" t="n"/>
      <c r="C849" s="19" t="n"/>
      <c r="D849" s="19" t="n"/>
      <c r="E849" s="20" t="n"/>
      <c r="F849" s="18" t="n"/>
      <c r="G849" s="18" t="n"/>
      <c r="H849" s="21">
        <f>IF(OR(A849="",B849=""),0,IF(YEAR(A849)&lt;&gt;설정!$B$3,0,MONTH(A849)))</f>
        <v/>
      </c>
      <c r="I849" s="21">
        <f>IF(H849=0,0,1)</f>
        <v/>
      </c>
      <c r="J849" s="22">
        <f>IF(H849=0,0,ROUND(N(E849)/I849,0))</f>
        <v/>
      </c>
    </row>
    <row r="850">
      <c r="A850" s="17" t="n"/>
      <c r="B850" s="18" t="n"/>
      <c r="C850" s="19" t="n"/>
      <c r="D850" s="19" t="n"/>
      <c r="E850" s="20" t="n"/>
      <c r="F850" s="18" t="n"/>
      <c r="G850" s="18" t="n"/>
      <c r="H850" s="21">
        <f>IF(OR(A850="",B850=""),0,IF(YEAR(A850)&lt;&gt;설정!$B$3,0,MONTH(A850)))</f>
        <v/>
      </c>
      <c r="I850" s="21">
        <f>IF(H850=0,0,1)</f>
        <v/>
      </c>
      <c r="J850" s="22">
        <f>IF(H850=0,0,ROUND(N(E850)/I850,0))</f>
        <v/>
      </c>
    </row>
    <row r="851">
      <c r="A851" s="17" t="n"/>
      <c r="B851" s="18" t="n"/>
      <c r="C851" s="19" t="n"/>
      <c r="D851" s="19" t="n"/>
      <c r="E851" s="20" t="n"/>
      <c r="F851" s="18" t="n"/>
      <c r="G851" s="18" t="n"/>
      <c r="H851" s="21">
        <f>IF(OR(A851="",B851=""),0,IF(YEAR(A851)&lt;&gt;설정!$B$3,0,MONTH(A851)))</f>
        <v/>
      </c>
      <c r="I851" s="21">
        <f>IF(H851=0,0,1)</f>
        <v/>
      </c>
      <c r="J851" s="22">
        <f>IF(H851=0,0,ROUND(N(E851)/I851,0))</f>
        <v/>
      </c>
    </row>
    <row r="852">
      <c r="A852" s="17" t="n"/>
      <c r="B852" s="18" t="n"/>
      <c r="C852" s="19" t="n"/>
      <c r="D852" s="19" t="n"/>
      <c r="E852" s="20" t="n"/>
      <c r="F852" s="18" t="n"/>
      <c r="G852" s="18" t="n"/>
      <c r="H852" s="21">
        <f>IF(OR(A852="",B852=""),0,IF(YEAR(A852)&lt;&gt;설정!$B$3,0,MONTH(A852)))</f>
        <v/>
      </c>
      <c r="I852" s="21">
        <f>IF(H852=0,0,1)</f>
        <v/>
      </c>
      <c r="J852" s="22">
        <f>IF(H852=0,0,ROUND(N(E852)/I852,0))</f>
        <v/>
      </c>
    </row>
    <row r="853">
      <c r="A853" s="17" t="n"/>
      <c r="B853" s="18" t="n"/>
      <c r="C853" s="19" t="n"/>
      <c r="D853" s="19" t="n"/>
      <c r="E853" s="20" t="n"/>
      <c r="F853" s="18" t="n"/>
      <c r="G853" s="18" t="n"/>
      <c r="H853" s="21">
        <f>IF(OR(A853="",B853=""),0,IF(YEAR(A853)&lt;&gt;설정!$B$3,0,MONTH(A853)))</f>
        <v/>
      </c>
      <c r="I853" s="21">
        <f>IF(H853=0,0,1)</f>
        <v/>
      </c>
      <c r="J853" s="22">
        <f>IF(H853=0,0,ROUND(N(E853)/I853,0))</f>
        <v/>
      </c>
    </row>
    <row r="854">
      <c r="A854" s="17" t="n"/>
      <c r="B854" s="18" t="n"/>
      <c r="C854" s="19" t="n"/>
      <c r="D854" s="19" t="n"/>
      <c r="E854" s="20" t="n"/>
      <c r="F854" s="18" t="n"/>
      <c r="G854" s="18" t="n"/>
      <c r="H854" s="21">
        <f>IF(OR(A854="",B854=""),0,IF(YEAR(A854)&lt;&gt;설정!$B$3,0,MONTH(A854)))</f>
        <v/>
      </c>
      <c r="I854" s="21">
        <f>IF(H854=0,0,1)</f>
        <v/>
      </c>
      <c r="J854" s="22">
        <f>IF(H854=0,0,ROUND(N(E854)/I854,0))</f>
        <v/>
      </c>
    </row>
    <row r="855">
      <c r="A855" s="17" t="n"/>
      <c r="B855" s="18" t="n"/>
      <c r="C855" s="19" t="n"/>
      <c r="D855" s="19" t="n"/>
      <c r="E855" s="20" t="n"/>
      <c r="F855" s="18" t="n"/>
      <c r="G855" s="18" t="n"/>
      <c r="H855" s="21">
        <f>IF(OR(A855="",B855=""),0,IF(YEAR(A855)&lt;&gt;설정!$B$3,0,MONTH(A855)))</f>
        <v/>
      </c>
      <c r="I855" s="21">
        <f>IF(H855=0,0,1)</f>
        <v/>
      </c>
      <c r="J855" s="22">
        <f>IF(H855=0,0,ROUND(N(E855)/I855,0))</f>
        <v/>
      </c>
    </row>
    <row r="856">
      <c r="A856" s="17" t="n"/>
      <c r="B856" s="18" t="n"/>
      <c r="C856" s="19" t="n"/>
      <c r="D856" s="19" t="n"/>
      <c r="E856" s="20" t="n"/>
      <c r="F856" s="18" t="n"/>
      <c r="G856" s="18" t="n"/>
      <c r="H856" s="21">
        <f>IF(OR(A856="",B856=""),0,IF(YEAR(A856)&lt;&gt;설정!$B$3,0,MONTH(A856)))</f>
        <v/>
      </c>
      <c r="I856" s="21">
        <f>IF(H856=0,0,1)</f>
        <v/>
      </c>
      <c r="J856" s="22">
        <f>IF(H856=0,0,ROUND(N(E856)/I856,0))</f>
        <v/>
      </c>
    </row>
    <row r="857">
      <c r="A857" s="17" t="n"/>
      <c r="B857" s="18" t="n"/>
      <c r="C857" s="19" t="n"/>
      <c r="D857" s="19" t="n"/>
      <c r="E857" s="20" t="n"/>
      <c r="F857" s="18" t="n"/>
      <c r="G857" s="18" t="n"/>
      <c r="H857" s="21">
        <f>IF(OR(A857="",B857=""),0,IF(YEAR(A857)&lt;&gt;설정!$B$3,0,MONTH(A857)))</f>
        <v/>
      </c>
      <c r="I857" s="21">
        <f>IF(H857=0,0,1)</f>
        <v/>
      </c>
      <c r="J857" s="22">
        <f>IF(H857=0,0,ROUND(N(E857)/I857,0))</f>
        <v/>
      </c>
    </row>
    <row r="858">
      <c r="A858" s="17" t="n"/>
      <c r="B858" s="18" t="n"/>
      <c r="C858" s="19" t="n"/>
      <c r="D858" s="19" t="n"/>
      <c r="E858" s="20" t="n"/>
      <c r="F858" s="18" t="n"/>
      <c r="G858" s="18" t="n"/>
      <c r="H858" s="21">
        <f>IF(OR(A858="",B858=""),0,IF(YEAR(A858)&lt;&gt;설정!$B$3,0,MONTH(A858)))</f>
        <v/>
      </c>
      <c r="I858" s="21">
        <f>IF(H858=0,0,1)</f>
        <v/>
      </c>
      <c r="J858" s="22">
        <f>IF(H858=0,0,ROUND(N(E858)/I858,0))</f>
        <v/>
      </c>
    </row>
    <row r="859">
      <c r="A859" s="17" t="n"/>
      <c r="B859" s="18" t="n"/>
      <c r="C859" s="19" t="n"/>
      <c r="D859" s="19" t="n"/>
      <c r="E859" s="20" t="n"/>
      <c r="F859" s="18" t="n"/>
      <c r="G859" s="18" t="n"/>
      <c r="H859" s="21">
        <f>IF(OR(A859="",B859=""),0,IF(YEAR(A859)&lt;&gt;설정!$B$3,0,MONTH(A859)))</f>
        <v/>
      </c>
      <c r="I859" s="21">
        <f>IF(H859=0,0,1)</f>
        <v/>
      </c>
      <c r="J859" s="22">
        <f>IF(H859=0,0,ROUND(N(E859)/I859,0))</f>
        <v/>
      </c>
    </row>
    <row r="860">
      <c r="A860" s="17" t="n"/>
      <c r="B860" s="18" t="n"/>
      <c r="C860" s="19" t="n"/>
      <c r="D860" s="19" t="n"/>
      <c r="E860" s="20" t="n"/>
      <c r="F860" s="18" t="n"/>
      <c r="G860" s="18" t="n"/>
      <c r="H860" s="21">
        <f>IF(OR(A860="",B860=""),0,IF(YEAR(A860)&lt;&gt;설정!$B$3,0,MONTH(A860)))</f>
        <v/>
      </c>
      <c r="I860" s="21">
        <f>IF(H860=0,0,1)</f>
        <v/>
      </c>
      <c r="J860" s="22">
        <f>IF(H860=0,0,ROUND(N(E860)/I860,0))</f>
        <v/>
      </c>
    </row>
    <row r="861">
      <c r="A861" s="17" t="n"/>
      <c r="B861" s="18" t="n"/>
      <c r="C861" s="19" t="n"/>
      <c r="D861" s="19" t="n"/>
      <c r="E861" s="20" t="n"/>
      <c r="F861" s="18" t="n"/>
      <c r="G861" s="18" t="n"/>
      <c r="H861" s="21">
        <f>IF(OR(A861="",B861=""),0,IF(YEAR(A861)&lt;&gt;설정!$B$3,0,MONTH(A861)))</f>
        <v/>
      </c>
      <c r="I861" s="21">
        <f>IF(H861=0,0,1)</f>
        <v/>
      </c>
      <c r="J861" s="22">
        <f>IF(H861=0,0,ROUND(N(E861)/I861,0))</f>
        <v/>
      </c>
    </row>
    <row r="862">
      <c r="A862" s="17" t="n"/>
      <c r="B862" s="18" t="n"/>
      <c r="C862" s="19" t="n"/>
      <c r="D862" s="19" t="n"/>
      <c r="E862" s="20" t="n"/>
      <c r="F862" s="18" t="n"/>
      <c r="G862" s="18" t="n"/>
      <c r="H862" s="21">
        <f>IF(OR(A862="",B862=""),0,IF(YEAR(A862)&lt;&gt;설정!$B$3,0,MONTH(A862)))</f>
        <v/>
      </c>
      <c r="I862" s="21">
        <f>IF(H862=0,0,1)</f>
        <v/>
      </c>
      <c r="J862" s="22">
        <f>IF(H862=0,0,ROUND(N(E862)/I862,0))</f>
        <v/>
      </c>
    </row>
    <row r="863">
      <c r="A863" s="17" t="n"/>
      <c r="B863" s="18" t="n"/>
      <c r="C863" s="19" t="n"/>
      <c r="D863" s="19" t="n"/>
      <c r="E863" s="20" t="n"/>
      <c r="F863" s="18" t="n"/>
      <c r="G863" s="18" t="n"/>
      <c r="H863" s="21">
        <f>IF(OR(A863="",B863=""),0,IF(YEAR(A863)&lt;&gt;설정!$B$3,0,MONTH(A863)))</f>
        <v/>
      </c>
      <c r="I863" s="21">
        <f>IF(H863=0,0,1)</f>
        <v/>
      </c>
      <c r="J863" s="22">
        <f>IF(H863=0,0,ROUND(N(E863)/I863,0))</f>
        <v/>
      </c>
    </row>
    <row r="864">
      <c r="A864" s="17" t="n"/>
      <c r="B864" s="18" t="n"/>
      <c r="C864" s="19" t="n"/>
      <c r="D864" s="19" t="n"/>
      <c r="E864" s="20" t="n"/>
      <c r="F864" s="18" t="n"/>
      <c r="G864" s="18" t="n"/>
      <c r="H864" s="21">
        <f>IF(OR(A864="",B864=""),0,IF(YEAR(A864)&lt;&gt;설정!$B$3,0,MONTH(A864)))</f>
        <v/>
      </c>
      <c r="I864" s="21">
        <f>IF(H864=0,0,1)</f>
        <v/>
      </c>
      <c r="J864" s="22">
        <f>IF(H864=0,0,ROUND(N(E864)/I864,0))</f>
        <v/>
      </c>
    </row>
    <row r="865">
      <c r="A865" s="17" t="n"/>
      <c r="B865" s="18" t="n"/>
      <c r="C865" s="19" t="n"/>
      <c r="D865" s="19" t="n"/>
      <c r="E865" s="20" t="n"/>
      <c r="F865" s="18" t="n"/>
      <c r="G865" s="18" t="n"/>
      <c r="H865" s="21">
        <f>IF(OR(A865="",B865=""),0,IF(YEAR(A865)&lt;&gt;설정!$B$3,0,MONTH(A865)))</f>
        <v/>
      </c>
      <c r="I865" s="21">
        <f>IF(H865=0,0,1)</f>
        <v/>
      </c>
      <c r="J865" s="22">
        <f>IF(H865=0,0,ROUND(N(E865)/I865,0))</f>
        <v/>
      </c>
    </row>
    <row r="866">
      <c r="A866" s="17" t="n"/>
      <c r="B866" s="18" t="n"/>
      <c r="C866" s="19" t="n"/>
      <c r="D866" s="19" t="n"/>
      <c r="E866" s="20" t="n"/>
      <c r="F866" s="18" t="n"/>
      <c r="G866" s="18" t="n"/>
      <c r="H866" s="21">
        <f>IF(OR(A866="",B866=""),0,IF(YEAR(A866)&lt;&gt;설정!$B$3,0,MONTH(A866)))</f>
        <v/>
      </c>
      <c r="I866" s="21">
        <f>IF(H866=0,0,1)</f>
        <v/>
      </c>
      <c r="J866" s="22">
        <f>IF(H866=0,0,ROUND(N(E866)/I866,0))</f>
        <v/>
      </c>
    </row>
    <row r="867">
      <c r="A867" s="17" t="n"/>
      <c r="B867" s="18" t="n"/>
      <c r="C867" s="19" t="n"/>
      <c r="D867" s="19" t="n"/>
      <c r="E867" s="20" t="n"/>
      <c r="F867" s="18" t="n"/>
      <c r="G867" s="18" t="n"/>
      <c r="H867" s="21">
        <f>IF(OR(A867="",B867=""),0,IF(YEAR(A867)&lt;&gt;설정!$B$3,0,MONTH(A867)))</f>
        <v/>
      </c>
      <c r="I867" s="21">
        <f>IF(H867=0,0,1)</f>
        <v/>
      </c>
      <c r="J867" s="22">
        <f>IF(H867=0,0,ROUND(N(E867)/I867,0))</f>
        <v/>
      </c>
    </row>
    <row r="868">
      <c r="A868" s="17" t="n"/>
      <c r="B868" s="18" t="n"/>
      <c r="C868" s="19" t="n"/>
      <c r="D868" s="19" t="n"/>
      <c r="E868" s="20" t="n"/>
      <c r="F868" s="18" t="n"/>
      <c r="G868" s="18" t="n"/>
      <c r="H868" s="21">
        <f>IF(OR(A868="",B868=""),0,IF(YEAR(A868)&lt;&gt;설정!$B$3,0,MONTH(A868)))</f>
        <v/>
      </c>
      <c r="I868" s="21">
        <f>IF(H868=0,0,1)</f>
        <v/>
      </c>
      <c r="J868" s="22">
        <f>IF(H868=0,0,ROUND(N(E868)/I868,0))</f>
        <v/>
      </c>
    </row>
    <row r="869">
      <c r="A869" s="17" t="n"/>
      <c r="B869" s="18" t="n"/>
      <c r="C869" s="19" t="n"/>
      <c r="D869" s="19" t="n"/>
      <c r="E869" s="20" t="n"/>
      <c r="F869" s="18" t="n"/>
      <c r="G869" s="18" t="n"/>
      <c r="H869" s="21">
        <f>IF(OR(A869="",B869=""),0,IF(YEAR(A869)&lt;&gt;설정!$B$3,0,MONTH(A869)))</f>
        <v/>
      </c>
      <c r="I869" s="21">
        <f>IF(H869=0,0,1)</f>
        <v/>
      </c>
      <c r="J869" s="22">
        <f>IF(H869=0,0,ROUND(N(E869)/I869,0))</f>
        <v/>
      </c>
    </row>
    <row r="870">
      <c r="A870" s="17" t="n"/>
      <c r="B870" s="18" t="n"/>
      <c r="C870" s="19" t="n"/>
      <c r="D870" s="19" t="n"/>
      <c r="E870" s="20" t="n"/>
      <c r="F870" s="18" t="n"/>
      <c r="G870" s="18" t="n"/>
      <c r="H870" s="21">
        <f>IF(OR(A870="",B870=""),0,IF(YEAR(A870)&lt;&gt;설정!$B$3,0,MONTH(A870)))</f>
        <v/>
      </c>
      <c r="I870" s="21">
        <f>IF(H870=0,0,1)</f>
        <v/>
      </c>
      <c r="J870" s="22">
        <f>IF(H870=0,0,ROUND(N(E870)/I870,0))</f>
        <v/>
      </c>
    </row>
    <row r="871">
      <c r="A871" s="17" t="n"/>
      <c r="B871" s="18" t="n"/>
      <c r="C871" s="19" t="n"/>
      <c r="D871" s="19" t="n"/>
      <c r="E871" s="20" t="n"/>
      <c r="F871" s="18" t="n"/>
      <c r="G871" s="18" t="n"/>
      <c r="H871" s="21">
        <f>IF(OR(A871="",B871=""),0,IF(YEAR(A871)&lt;&gt;설정!$B$3,0,MONTH(A871)))</f>
        <v/>
      </c>
      <c r="I871" s="21">
        <f>IF(H871=0,0,1)</f>
        <v/>
      </c>
      <c r="J871" s="22">
        <f>IF(H871=0,0,ROUND(N(E871)/I871,0))</f>
        <v/>
      </c>
    </row>
    <row r="872">
      <c r="A872" s="17" t="n"/>
      <c r="B872" s="18" t="n"/>
      <c r="C872" s="19" t="n"/>
      <c r="D872" s="19" t="n"/>
      <c r="E872" s="20" t="n"/>
      <c r="F872" s="18" t="n"/>
      <c r="G872" s="18" t="n"/>
      <c r="H872" s="21">
        <f>IF(OR(A872="",B872=""),0,IF(YEAR(A872)&lt;&gt;설정!$B$3,0,MONTH(A872)))</f>
        <v/>
      </c>
      <c r="I872" s="21">
        <f>IF(H872=0,0,1)</f>
        <v/>
      </c>
      <c r="J872" s="22">
        <f>IF(H872=0,0,ROUND(N(E872)/I872,0))</f>
        <v/>
      </c>
    </row>
    <row r="873">
      <c r="A873" s="17" t="n"/>
      <c r="B873" s="18" t="n"/>
      <c r="C873" s="19" t="n"/>
      <c r="D873" s="19" t="n"/>
      <c r="E873" s="20" t="n"/>
      <c r="F873" s="18" t="n"/>
      <c r="G873" s="18" t="n"/>
      <c r="H873" s="21">
        <f>IF(OR(A873="",B873=""),0,IF(YEAR(A873)&lt;&gt;설정!$B$3,0,MONTH(A873)))</f>
        <v/>
      </c>
      <c r="I873" s="21">
        <f>IF(H873=0,0,1)</f>
        <v/>
      </c>
      <c r="J873" s="22">
        <f>IF(H873=0,0,ROUND(N(E873)/I873,0))</f>
        <v/>
      </c>
    </row>
    <row r="874">
      <c r="A874" s="17" t="n"/>
      <c r="B874" s="18" t="n"/>
      <c r="C874" s="19" t="n"/>
      <c r="D874" s="19" t="n"/>
      <c r="E874" s="20" t="n"/>
      <c r="F874" s="18" t="n"/>
      <c r="G874" s="18" t="n"/>
      <c r="H874" s="21">
        <f>IF(OR(A874="",B874=""),0,IF(YEAR(A874)&lt;&gt;설정!$B$3,0,MONTH(A874)))</f>
        <v/>
      </c>
      <c r="I874" s="21">
        <f>IF(H874=0,0,1)</f>
        <v/>
      </c>
      <c r="J874" s="22">
        <f>IF(H874=0,0,ROUND(N(E874)/I874,0))</f>
        <v/>
      </c>
    </row>
    <row r="875">
      <c r="A875" s="17" t="n"/>
      <c r="B875" s="18" t="n"/>
      <c r="C875" s="19" t="n"/>
      <c r="D875" s="19" t="n"/>
      <c r="E875" s="20" t="n"/>
      <c r="F875" s="18" t="n"/>
      <c r="G875" s="18" t="n"/>
      <c r="H875" s="21">
        <f>IF(OR(A875="",B875=""),0,IF(YEAR(A875)&lt;&gt;설정!$B$3,0,MONTH(A875)))</f>
        <v/>
      </c>
      <c r="I875" s="21">
        <f>IF(H875=0,0,1)</f>
        <v/>
      </c>
      <c r="J875" s="22">
        <f>IF(H875=0,0,ROUND(N(E875)/I875,0))</f>
        <v/>
      </c>
    </row>
    <row r="876">
      <c r="A876" s="17" t="n"/>
      <c r="B876" s="18" t="n"/>
      <c r="C876" s="19" t="n"/>
      <c r="D876" s="19" t="n"/>
      <c r="E876" s="20" t="n"/>
      <c r="F876" s="18" t="n"/>
      <c r="G876" s="18" t="n"/>
      <c r="H876" s="21">
        <f>IF(OR(A876="",B876=""),0,IF(YEAR(A876)&lt;&gt;설정!$B$3,0,MONTH(A876)))</f>
        <v/>
      </c>
      <c r="I876" s="21">
        <f>IF(H876=0,0,1)</f>
        <v/>
      </c>
      <c r="J876" s="22">
        <f>IF(H876=0,0,ROUND(N(E876)/I876,0))</f>
        <v/>
      </c>
    </row>
    <row r="877">
      <c r="A877" s="17" t="n"/>
      <c r="B877" s="18" t="n"/>
      <c r="C877" s="19" t="n"/>
      <c r="D877" s="19" t="n"/>
      <c r="E877" s="20" t="n"/>
      <c r="F877" s="18" t="n"/>
      <c r="G877" s="18" t="n"/>
      <c r="H877" s="21">
        <f>IF(OR(A877="",B877=""),0,IF(YEAR(A877)&lt;&gt;설정!$B$3,0,MONTH(A877)))</f>
        <v/>
      </c>
      <c r="I877" s="21">
        <f>IF(H877=0,0,1)</f>
        <v/>
      </c>
      <c r="J877" s="22">
        <f>IF(H877=0,0,ROUND(N(E877)/I877,0))</f>
        <v/>
      </c>
    </row>
    <row r="878">
      <c r="A878" s="17" t="n"/>
      <c r="B878" s="18" t="n"/>
      <c r="C878" s="19" t="n"/>
      <c r="D878" s="19" t="n"/>
      <c r="E878" s="20" t="n"/>
      <c r="F878" s="18" t="n"/>
      <c r="G878" s="18" t="n"/>
      <c r="H878" s="21">
        <f>IF(OR(A878="",B878=""),0,IF(YEAR(A878)&lt;&gt;설정!$B$3,0,MONTH(A878)))</f>
        <v/>
      </c>
      <c r="I878" s="21">
        <f>IF(H878=0,0,1)</f>
        <v/>
      </c>
      <c r="J878" s="22">
        <f>IF(H878=0,0,ROUND(N(E878)/I878,0))</f>
        <v/>
      </c>
    </row>
    <row r="879">
      <c r="A879" s="17" t="n"/>
      <c r="B879" s="18" t="n"/>
      <c r="C879" s="19" t="n"/>
      <c r="D879" s="19" t="n"/>
      <c r="E879" s="20" t="n"/>
      <c r="F879" s="18" t="n"/>
      <c r="G879" s="18" t="n"/>
      <c r="H879" s="21">
        <f>IF(OR(A879="",B879=""),0,IF(YEAR(A879)&lt;&gt;설정!$B$3,0,MONTH(A879)))</f>
        <v/>
      </c>
      <c r="I879" s="21">
        <f>IF(H879=0,0,1)</f>
        <v/>
      </c>
      <c r="J879" s="22">
        <f>IF(H879=0,0,ROUND(N(E879)/I879,0))</f>
        <v/>
      </c>
    </row>
    <row r="880">
      <c r="A880" s="17" t="n"/>
      <c r="B880" s="18" t="n"/>
      <c r="C880" s="19" t="n"/>
      <c r="D880" s="19" t="n"/>
      <c r="E880" s="20" t="n"/>
      <c r="F880" s="18" t="n"/>
      <c r="G880" s="18" t="n"/>
      <c r="H880" s="21">
        <f>IF(OR(A880="",B880=""),0,IF(YEAR(A880)&lt;&gt;설정!$B$3,0,MONTH(A880)))</f>
        <v/>
      </c>
      <c r="I880" s="21">
        <f>IF(H880=0,0,1)</f>
        <v/>
      </c>
      <c r="J880" s="22">
        <f>IF(H880=0,0,ROUND(N(E880)/I880,0))</f>
        <v/>
      </c>
    </row>
    <row r="881">
      <c r="A881" s="17" t="n"/>
      <c r="B881" s="18" t="n"/>
      <c r="C881" s="19" t="n"/>
      <c r="D881" s="19" t="n"/>
      <c r="E881" s="20" t="n"/>
      <c r="F881" s="18" t="n"/>
      <c r="G881" s="18" t="n"/>
      <c r="H881" s="21">
        <f>IF(OR(A881="",B881=""),0,IF(YEAR(A881)&lt;&gt;설정!$B$3,0,MONTH(A881)))</f>
        <v/>
      </c>
      <c r="I881" s="21">
        <f>IF(H881=0,0,1)</f>
        <v/>
      </c>
      <c r="J881" s="22">
        <f>IF(H881=0,0,ROUND(N(E881)/I881,0))</f>
        <v/>
      </c>
    </row>
    <row r="882">
      <c r="A882" s="17" t="n"/>
      <c r="B882" s="18" t="n"/>
      <c r="C882" s="19" t="n"/>
      <c r="D882" s="19" t="n"/>
      <c r="E882" s="20" t="n"/>
      <c r="F882" s="18" t="n"/>
      <c r="G882" s="18" t="n"/>
      <c r="H882" s="21">
        <f>IF(OR(A882="",B882=""),0,IF(YEAR(A882)&lt;&gt;설정!$B$3,0,MONTH(A882)))</f>
        <v/>
      </c>
      <c r="I882" s="21">
        <f>IF(H882=0,0,1)</f>
        <v/>
      </c>
      <c r="J882" s="22">
        <f>IF(H882=0,0,ROUND(N(E882)/I882,0))</f>
        <v/>
      </c>
    </row>
    <row r="883">
      <c r="A883" s="17" t="n"/>
      <c r="B883" s="18" t="n"/>
      <c r="C883" s="19" t="n"/>
      <c r="D883" s="19" t="n"/>
      <c r="E883" s="20" t="n"/>
      <c r="F883" s="18" t="n"/>
      <c r="G883" s="18" t="n"/>
      <c r="H883" s="21">
        <f>IF(OR(A883="",B883=""),0,IF(YEAR(A883)&lt;&gt;설정!$B$3,0,MONTH(A883)))</f>
        <v/>
      </c>
      <c r="I883" s="21">
        <f>IF(H883=0,0,1)</f>
        <v/>
      </c>
      <c r="J883" s="22">
        <f>IF(H883=0,0,ROUND(N(E883)/I883,0))</f>
        <v/>
      </c>
    </row>
    <row r="884">
      <c r="A884" s="17" t="n"/>
      <c r="B884" s="18" t="n"/>
      <c r="C884" s="19" t="n"/>
      <c r="D884" s="19" t="n"/>
      <c r="E884" s="20" t="n"/>
      <c r="F884" s="18" t="n"/>
      <c r="G884" s="18" t="n"/>
      <c r="H884" s="21">
        <f>IF(OR(A884="",B884=""),0,IF(YEAR(A884)&lt;&gt;설정!$B$3,0,MONTH(A884)))</f>
        <v/>
      </c>
      <c r="I884" s="21">
        <f>IF(H884=0,0,1)</f>
        <v/>
      </c>
      <c r="J884" s="22">
        <f>IF(H884=0,0,ROUND(N(E884)/I884,0))</f>
        <v/>
      </c>
    </row>
    <row r="885">
      <c r="A885" s="17" t="n"/>
      <c r="B885" s="18" t="n"/>
      <c r="C885" s="19" t="n"/>
      <c r="D885" s="19" t="n"/>
      <c r="E885" s="20" t="n"/>
      <c r="F885" s="18" t="n"/>
      <c r="G885" s="18" t="n"/>
      <c r="H885" s="21">
        <f>IF(OR(A885="",B885=""),0,IF(YEAR(A885)&lt;&gt;설정!$B$3,0,MONTH(A885)))</f>
        <v/>
      </c>
      <c r="I885" s="21">
        <f>IF(H885=0,0,1)</f>
        <v/>
      </c>
      <c r="J885" s="22">
        <f>IF(H885=0,0,ROUND(N(E885)/I885,0))</f>
        <v/>
      </c>
    </row>
    <row r="886">
      <c r="A886" s="17" t="n"/>
      <c r="B886" s="18" t="n"/>
      <c r="C886" s="19" t="n"/>
      <c r="D886" s="19" t="n"/>
      <c r="E886" s="20" t="n"/>
      <c r="F886" s="18" t="n"/>
      <c r="G886" s="18" t="n"/>
      <c r="H886" s="21">
        <f>IF(OR(A886="",B886=""),0,IF(YEAR(A886)&lt;&gt;설정!$B$3,0,MONTH(A886)))</f>
        <v/>
      </c>
      <c r="I886" s="21">
        <f>IF(H886=0,0,1)</f>
        <v/>
      </c>
      <c r="J886" s="22">
        <f>IF(H886=0,0,ROUND(N(E886)/I886,0))</f>
        <v/>
      </c>
    </row>
    <row r="887">
      <c r="A887" s="17" t="n"/>
      <c r="B887" s="18" t="n"/>
      <c r="C887" s="19" t="n"/>
      <c r="D887" s="19" t="n"/>
      <c r="E887" s="20" t="n"/>
      <c r="F887" s="18" t="n"/>
      <c r="G887" s="18" t="n"/>
      <c r="H887" s="21">
        <f>IF(OR(A887="",B887=""),0,IF(YEAR(A887)&lt;&gt;설정!$B$3,0,MONTH(A887)))</f>
        <v/>
      </c>
      <c r="I887" s="21">
        <f>IF(H887=0,0,1)</f>
        <v/>
      </c>
      <c r="J887" s="22">
        <f>IF(H887=0,0,ROUND(N(E887)/I887,0))</f>
        <v/>
      </c>
    </row>
    <row r="888">
      <c r="A888" s="17" t="n"/>
      <c r="B888" s="18" t="n"/>
      <c r="C888" s="19" t="n"/>
      <c r="D888" s="19" t="n"/>
      <c r="E888" s="20" t="n"/>
      <c r="F888" s="18" t="n"/>
      <c r="G888" s="18" t="n"/>
      <c r="H888" s="21">
        <f>IF(OR(A888="",B888=""),0,IF(YEAR(A888)&lt;&gt;설정!$B$3,0,MONTH(A888)))</f>
        <v/>
      </c>
      <c r="I888" s="21">
        <f>IF(H888=0,0,1)</f>
        <v/>
      </c>
      <c r="J888" s="22">
        <f>IF(H888=0,0,ROUND(N(E888)/I888,0))</f>
        <v/>
      </c>
    </row>
    <row r="889">
      <c r="A889" s="17" t="n"/>
      <c r="B889" s="18" t="n"/>
      <c r="C889" s="19" t="n"/>
      <c r="D889" s="19" t="n"/>
      <c r="E889" s="20" t="n"/>
      <c r="F889" s="18" t="n"/>
      <c r="G889" s="18" t="n"/>
      <c r="H889" s="21">
        <f>IF(OR(A889="",B889=""),0,IF(YEAR(A889)&lt;&gt;설정!$B$3,0,MONTH(A889)))</f>
        <v/>
      </c>
      <c r="I889" s="21">
        <f>IF(H889=0,0,1)</f>
        <v/>
      </c>
      <c r="J889" s="22">
        <f>IF(H889=0,0,ROUND(N(E889)/I889,0))</f>
        <v/>
      </c>
    </row>
    <row r="890">
      <c r="A890" s="17" t="n"/>
      <c r="B890" s="18" t="n"/>
      <c r="C890" s="19" t="n"/>
      <c r="D890" s="19" t="n"/>
      <c r="E890" s="20" t="n"/>
      <c r="F890" s="18" t="n"/>
      <c r="G890" s="18" t="n"/>
      <c r="H890" s="21">
        <f>IF(OR(A890="",B890=""),0,IF(YEAR(A890)&lt;&gt;설정!$B$3,0,MONTH(A890)))</f>
        <v/>
      </c>
      <c r="I890" s="21">
        <f>IF(H890=0,0,1)</f>
        <v/>
      </c>
      <c r="J890" s="22">
        <f>IF(H890=0,0,ROUND(N(E890)/I890,0))</f>
        <v/>
      </c>
    </row>
    <row r="891">
      <c r="A891" s="17" t="n"/>
      <c r="B891" s="18" t="n"/>
      <c r="C891" s="19" t="n"/>
      <c r="D891" s="19" t="n"/>
      <c r="E891" s="20" t="n"/>
      <c r="F891" s="18" t="n"/>
      <c r="G891" s="18" t="n"/>
      <c r="H891" s="21">
        <f>IF(OR(A891="",B891=""),0,IF(YEAR(A891)&lt;&gt;설정!$B$3,0,MONTH(A891)))</f>
        <v/>
      </c>
      <c r="I891" s="21">
        <f>IF(H891=0,0,1)</f>
        <v/>
      </c>
      <c r="J891" s="22">
        <f>IF(H891=0,0,ROUND(N(E891)/I891,0))</f>
        <v/>
      </c>
    </row>
    <row r="892">
      <c r="A892" s="17" t="n"/>
      <c r="B892" s="18" t="n"/>
      <c r="C892" s="19" t="n"/>
      <c r="D892" s="19" t="n"/>
      <c r="E892" s="20" t="n"/>
      <c r="F892" s="18" t="n"/>
      <c r="G892" s="18" t="n"/>
      <c r="H892" s="21">
        <f>IF(OR(A892="",B892=""),0,IF(YEAR(A892)&lt;&gt;설정!$B$3,0,MONTH(A892)))</f>
        <v/>
      </c>
      <c r="I892" s="21">
        <f>IF(H892=0,0,1)</f>
        <v/>
      </c>
      <c r="J892" s="22">
        <f>IF(H892=0,0,ROUND(N(E892)/I892,0))</f>
        <v/>
      </c>
    </row>
    <row r="893">
      <c r="A893" s="17" t="n"/>
      <c r="B893" s="18" t="n"/>
      <c r="C893" s="19" t="n"/>
      <c r="D893" s="19" t="n"/>
      <c r="E893" s="20" t="n"/>
      <c r="F893" s="18" t="n"/>
      <c r="G893" s="18" t="n"/>
      <c r="H893" s="21">
        <f>IF(OR(A893="",B893=""),0,IF(YEAR(A893)&lt;&gt;설정!$B$3,0,MONTH(A893)))</f>
        <v/>
      </c>
      <c r="I893" s="21">
        <f>IF(H893=0,0,1)</f>
        <v/>
      </c>
      <c r="J893" s="22">
        <f>IF(H893=0,0,ROUND(N(E893)/I893,0))</f>
        <v/>
      </c>
    </row>
    <row r="894">
      <c r="A894" s="17" t="n"/>
      <c r="B894" s="18" t="n"/>
      <c r="C894" s="19" t="n"/>
      <c r="D894" s="19" t="n"/>
      <c r="E894" s="20" t="n"/>
      <c r="F894" s="18" t="n"/>
      <c r="G894" s="18" t="n"/>
      <c r="H894" s="21">
        <f>IF(OR(A894="",B894=""),0,IF(YEAR(A894)&lt;&gt;설정!$B$3,0,MONTH(A894)))</f>
        <v/>
      </c>
      <c r="I894" s="21">
        <f>IF(H894=0,0,1)</f>
        <v/>
      </c>
      <c r="J894" s="22">
        <f>IF(H894=0,0,ROUND(N(E894)/I894,0))</f>
        <v/>
      </c>
    </row>
    <row r="895">
      <c r="A895" s="17" t="n"/>
      <c r="B895" s="18" t="n"/>
      <c r="C895" s="19" t="n"/>
      <c r="D895" s="19" t="n"/>
      <c r="E895" s="20" t="n"/>
      <c r="F895" s="18" t="n"/>
      <c r="G895" s="18" t="n"/>
      <c r="H895" s="21">
        <f>IF(OR(A895="",B895=""),0,IF(YEAR(A895)&lt;&gt;설정!$B$3,0,MONTH(A895)))</f>
        <v/>
      </c>
      <c r="I895" s="21">
        <f>IF(H895=0,0,1)</f>
        <v/>
      </c>
      <c r="J895" s="22">
        <f>IF(H895=0,0,ROUND(N(E895)/I895,0))</f>
        <v/>
      </c>
    </row>
    <row r="896">
      <c r="A896" s="17" t="n"/>
      <c r="B896" s="18" t="n"/>
      <c r="C896" s="19" t="n"/>
      <c r="D896" s="19" t="n"/>
      <c r="E896" s="20" t="n"/>
      <c r="F896" s="18" t="n"/>
      <c r="G896" s="18" t="n"/>
      <c r="H896" s="21">
        <f>IF(OR(A896="",B896=""),0,IF(YEAR(A896)&lt;&gt;설정!$B$3,0,MONTH(A896)))</f>
        <v/>
      </c>
      <c r="I896" s="21">
        <f>IF(H896=0,0,1)</f>
        <v/>
      </c>
      <c r="J896" s="22">
        <f>IF(H896=0,0,ROUND(N(E896)/I896,0))</f>
        <v/>
      </c>
    </row>
    <row r="897">
      <c r="A897" s="17" t="n"/>
      <c r="B897" s="18" t="n"/>
      <c r="C897" s="19" t="n"/>
      <c r="D897" s="19" t="n"/>
      <c r="E897" s="20" t="n"/>
      <c r="F897" s="18" t="n"/>
      <c r="G897" s="18" t="n"/>
      <c r="H897" s="21">
        <f>IF(OR(A897="",B897=""),0,IF(YEAR(A897)&lt;&gt;설정!$B$3,0,MONTH(A897)))</f>
        <v/>
      </c>
      <c r="I897" s="21">
        <f>IF(H897=0,0,1)</f>
        <v/>
      </c>
      <c r="J897" s="22">
        <f>IF(H897=0,0,ROUND(N(E897)/I897,0))</f>
        <v/>
      </c>
    </row>
    <row r="898">
      <c r="A898" s="17" t="n"/>
      <c r="B898" s="18" t="n"/>
      <c r="C898" s="19" t="n"/>
      <c r="D898" s="19" t="n"/>
      <c r="E898" s="20" t="n"/>
      <c r="F898" s="18" t="n"/>
      <c r="G898" s="18" t="n"/>
      <c r="H898" s="21">
        <f>IF(OR(A898="",B898=""),0,IF(YEAR(A898)&lt;&gt;설정!$B$3,0,MONTH(A898)))</f>
        <v/>
      </c>
      <c r="I898" s="21">
        <f>IF(H898=0,0,1)</f>
        <v/>
      </c>
      <c r="J898" s="22">
        <f>IF(H898=0,0,ROUND(N(E898)/I898,0))</f>
        <v/>
      </c>
    </row>
    <row r="899">
      <c r="A899" s="17" t="n"/>
      <c r="B899" s="18" t="n"/>
      <c r="C899" s="19" t="n"/>
      <c r="D899" s="19" t="n"/>
      <c r="E899" s="20" t="n"/>
      <c r="F899" s="18" t="n"/>
      <c r="G899" s="18" t="n"/>
      <c r="H899" s="21">
        <f>IF(OR(A899="",B899=""),0,IF(YEAR(A899)&lt;&gt;설정!$B$3,0,MONTH(A899)))</f>
        <v/>
      </c>
      <c r="I899" s="21">
        <f>IF(H899=0,0,1)</f>
        <v/>
      </c>
      <c r="J899" s="22">
        <f>IF(H899=0,0,ROUND(N(E899)/I899,0))</f>
        <v/>
      </c>
    </row>
    <row r="900">
      <c r="A900" s="17" t="n"/>
      <c r="B900" s="18" t="n"/>
      <c r="C900" s="19" t="n"/>
      <c r="D900" s="19" t="n"/>
      <c r="E900" s="20" t="n"/>
      <c r="F900" s="18" t="n"/>
      <c r="G900" s="18" t="n"/>
      <c r="H900" s="21">
        <f>IF(OR(A900="",B900=""),0,IF(YEAR(A900)&lt;&gt;설정!$B$3,0,MONTH(A900)))</f>
        <v/>
      </c>
      <c r="I900" s="21">
        <f>IF(H900=0,0,1)</f>
        <v/>
      </c>
      <c r="J900" s="22">
        <f>IF(H900=0,0,ROUND(N(E900)/I900,0))</f>
        <v/>
      </c>
    </row>
    <row r="901">
      <c r="A901" s="17" t="n"/>
      <c r="B901" s="18" t="n"/>
      <c r="C901" s="19" t="n"/>
      <c r="D901" s="19" t="n"/>
      <c r="E901" s="20" t="n"/>
      <c r="F901" s="18" t="n"/>
      <c r="G901" s="18" t="n"/>
      <c r="H901" s="21">
        <f>IF(OR(A901="",B901=""),0,IF(YEAR(A901)&lt;&gt;설정!$B$3,0,MONTH(A901)))</f>
        <v/>
      </c>
      <c r="I901" s="21">
        <f>IF(H901=0,0,1)</f>
        <v/>
      </c>
      <c r="J901" s="22">
        <f>IF(H901=0,0,ROUND(N(E901)/I901,0))</f>
        <v/>
      </c>
    </row>
    <row r="902">
      <c r="A902" s="17" t="n"/>
      <c r="B902" s="18" t="n"/>
      <c r="C902" s="19" t="n"/>
      <c r="D902" s="19" t="n"/>
      <c r="E902" s="20" t="n"/>
      <c r="F902" s="18" t="n"/>
      <c r="G902" s="18" t="n"/>
      <c r="H902" s="21">
        <f>IF(OR(A902="",B902=""),0,IF(YEAR(A902)&lt;&gt;설정!$B$3,0,MONTH(A902)))</f>
        <v/>
      </c>
      <c r="I902" s="21">
        <f>IF(H902=0,0,1)</f>
        <v/>
      </c>
      <c r="J902" s="22">
        <f>IF(H902=0,0,ROUND(N(E902)/I902,0))</f>
        <v/>
      </c>
    </row>
    <row r="903">
      <c r="A903" s="17" t="n"/>
      <c r="B903" s="18" t="n"/>
      <c r="C903" s="19" t="n"/>
      <c r="D903" s="19" t="n"/>
      <c r="E903" s="20" t="n"/>
      <c r="F903" s="18" t="n"/>
      <c r="G903" s="18" t="n"/>
      <c r="H903" s="21">
        <f>IF(OR(A903="",B903=""),0,IF(YEAR(A903)&lt;&gt;설정!$B$3,0,MONTH(A903)))</f>
        <v/>
      </c>
      <c r="I903" s="21">
        <f>IF(H903=0,0,1)</f>
        <v/>
      </c>
      <c r="J903" s="22">
        <f>IF(H903=0,0,ROUND(N(E903)/I903,0))</f>
        <v/>
      </c>
    </row>
    <row r="904">
      <c r="A904" s="17" t="n"/>
      <c r="B904" s="18" t="n"/>
      <c r="C904" s="19" t="n"/>
      <c r="D904" s="19" t="n"/>
      <c r="E904" s="20" t="n"/>
      <c r="F904" s="18" t="n"/>
      <c r="G904" s="18" t="n"/>
      <c r="H904" s="21">
        <f>IF(OR(A904="",B904=""),0,IF(YEAR(A904)&lt;&gt;설정!$B$3,0,MONTH(A904)))</f>
        <v/>
      </c>
      <c r="I904" s="21">
        <f>IF(H904=0,0,1)</f>
        <v/>
      </c>
      <c r="J904" s="22">
        <f>IF(H904=0,0,ROUND(N(E904)/I904,0))</f>
        <v/>
      </c>
    </row>
    <row r="905">
      <c r="A905" s="17" t="n"/>
      <c r="B905" s="18" t="n"/>
      <c r="C905" s="19" t="n"/>
      <c r="D905" s="19" t="n"/>
      <c r="E905" s="20" t="n"/>
      <c r="F905" s="18" t="n"/>
      <c r="G905" s="18" t="n"/>
      <c r="H905" s="21">
        <f>IF(OR(A905="",B905=""),0,IF(YEAR(A905)&lt;&gt;설정!$B$3,0,MONTH(A905)))</f>
        <v/>
      </c>
      <c r="I905" s="21">
        <f>IF(H905=0,0,1)</f>
        <v/>
      </c>
      <c r="J905" s="22">
        <f>IF(H905=0,0,ROUND(N(E905)/I905,0))</f>
        <v/>
      </c>
    </row>
    <row r="906">
      <c r="A906" s="17" t="n"/>
      <c r="B906" s="18" t="n"/>
      <c r="C906" s="19" t="n"/>
      <c r="D906" s="19" t="n"/>
      <c r="E906" s="20" t="n"/>
      <c r="F906" s="18" t="n"/>
      <c r="G906" s="18" t="n"/>
      <c r="H906" s="21">
        <f>IF(OR(A906="",B906=""),0,IF(YEAR(A906)&lt;&gt;설정!$B$3,0,MONTH(A906)))</f>
        <v/>
      </c>
      <c r="I906" s="21">
        <f>IF(H906=0,0,1)</f>
        <v/>
      </c>
      <c r="J906" s="22">
        <f>IF(H906=0,0,ROUND(N(E906)/I906,0))</f>
        <v/>
      </c>
    </row>
    <row r="907">
      <c r="A907" s="17" t="n"/>
      <c r="B907" s="18" t="n"/>
      <c r="C907" s="19" t="n"/>
      <c r="D907" s="19" t="n"/>
      <c r="E907" s="20" t="n"/>
      <c r="F907" s="18" t="n"/>
      <c r="G907" s="18" t="n"/>
      <c r="H907" s="21">
        <f>IF(OR(A907="",B907=""),0,IF(YEAR(A907)&lt;&gt;설정!$B$3,0,MONTH(A907)))</f>
        <v/>
      </c>
      <c r="I907" s="21">
        <f>IF(H907=0,0,1)</f>
        <v/>
      </c>
      <c r="J907" s="22">
        <f>IF(H907=0,0,ROUND(N(E907)/I907,0))</f>
        <v/>
      </c>
    </row>
    <row r="908">
      <c r="A908" s="17" t="n"/>
      <c r="B908" s="18" t="n"/>
      <c r="C908" s="19" t="n"/>
      <c r="D908" s="19" t="n"/>
      <c r="E908" s="20" t="n"/>
      <c r="F908" s="18" t="n"/>
      <c r="G908" s="18" t="n"/>
      <c r="H908" s="21">
        <f>IF(OR(A908="",B908=""),0,IF(YEAR(A908)&lt;&gt;설정!$B$3,0,MONTH(A908)))</f>
        <v/>
      </c>
      <c r="I908" s="21">
        <f>IF(H908=0,0,1)</f>
        <v/>
      </c>
      <c r="J908" s="22">
        <f>IF(H908=0,0,ROUND(N(E908)/I908,0))</f>
        <v/>
      </c>
    </row>
    <row r="909">
      <c r="A909" s="17" t="n"/>
      <c r="B909" s="18" t="n"/>
      <c r="C909" s="19" t="n"/>
      <c r="D909" s="19" t="n"/>
      <c r="E909" s="20" t="n"/>
      <c r="F909" s="18" t="n"/>
      <c r="G909" s="18" t="n"/>
      <c r="H909" s="21">
        <f>IF(OR(A909="",B909=""),0,IF(YEAR(A909)&lt;&gt;설정!$B$3,0,MONTH(A909)))</f>
        <v/>
      </c>
      <c r="I909" s="21">
        <f>IF(H909=0,0,1)</f>
        <v/>
      </c>
      <c r="J909" s="22">
        <f>IF(H909=0,0,ROUND(N(E909)/I909,0))</f>
        <v/>
      </c>
    </row>
    <row r="910">
      <c r="A910" s="17" t="n"/>
      <c r="B910" s="18" t="n"/>
      <c r="C910" s="19" t="n"/>
      <c r="D910" s="19" t="n"/>
      <c r="E910" s="20" t="n"/>
      <c r="F910" s="18" t="n"/>
      <c r="G910" s="18" t="n"/>
      <c r="H910" s="21">
        <f>IF(OR(A910="",B910=""),0,IF(YEAR(A910)&lt;&gt;설정!$B$3,0,MONTH(A910)))</f>
        <v/>
      </c>
      <c r="I910" s="21">
        <f>IF(H910=0,0,1)</f>
        <v/>
      </c>
      <c r="J910" s="22">
        <f>IF(H910=0,0,ROUND(N(E910)/I910,0))</f>
        <v/>
      </c>
    </row>
    <row r="911">
      <c r="A911" s="17" t="n"/>
      <c r="B911" s="18" t="n"/>
      <c r="C911" s="19" t="n"/>
      <c r="D911" s="19" t="n"/>
      <c r="E911" s="20" t="n"/>
      <c r="F911" s="18" t="n"/>
      <c r="G911" s="18" t="n"/>
      <c r="H911" s="21">
        <f>IF(OR(A911="",B911=""),0,IF(YEAR(A911)&lt;&gt;설정!$B$3,0,MONTH(A911)))</f>
        <v/>
      </c>
      <c r="I911" s="21">
        <f>IF(H911=0,0,1)</f>
        <v/>
      </c>
      <c r="J911" s="22">
        <f>IF(H911=0,0,ROUND(N(E911)/I911,0))</f>
        <v/>
      </c>
    </row>
    <row r="912">
      <c r="A912" s="17" t="n"/>
      <c r="B912" s="18" t="n"/>
      <c r="C912" s="19" t="n"/>
      <c r="D912" s="19" t="n"/>
      <c r="E912" s="20" t="n"/>
      <c r="F912" s="18" t="n"/>
      <c r="G912" s="18" t="n"/>
      <c r="H912" s="21">
        <f>IF(OR(A912="",B912=""),0,IF(YEAR(A912)&lt;&gt;설정!$B$3,0,MONTH(A912)))</f>
        <v/>
      </c>
      <c r="I912" s="21">
        <f>IF(H912=0,0,1)</f>
        <v/>
      </c>
      <c r="J912" s="22">
        <f>IF(H912=0,0,ROUND(N(E912)/I912,0))</f>
        <v/>
      </c>
    </row>
    <row r="913">
      <c r="A913" s="17" t="n"/>
      <c r="B913" s="18" t="n"/>
      <c r="C913" s="19" t="n"/>
      <c r="D913" s="19" t="n"/>
      <c r="E913" s="20" t="n"/>
      <c r="F913" s="18" t="n"/>
      <c r="G913" s="18" t="n"/>
      <c r="H913" s="21">
        <f>IF(OR(A913="",B913=""),0,IF(YEAR(A913)&lt;&gt;설정!$B$3,0,MONTH(A913)))</f>
        <v/>
      </c>
      <c r="I913" s="21">
        <f>IF(H913=0,0,1)</f>
        <v/>
      </c>
      <c r="J913" s="22">
        <f>IF(H913=0,0,ROUND(N(E913)/I913,0))</f>
        <v/>
      </c>
    </row>
    <row r="914">
      <c r="A914" s="17" t="n"/>
      <c r="B914" s="18" t="n"/>
      <c r="C914" s="19" t="n"/>
      <c r="D914" s="19" t="n"/>
      <c r="E914" s="20" t="n"/>
      <c r="F914" s="18" t="n"/>
      <c r="G914" s="18" t="n"/>
      <c r="H914" s="21">
        <f>IF(OR(A914="",B914=""),0,IF(YEAR(A914)&lt;&gt;설정!$B$3,0,MONTH(A914)))</f>
        <v/>
      </c>
      <c r="I914" s="21">
        <f>IF(H914=0,0,1)</f>
        <v/>
      </c>
      <c r="J914" s="22">
        <f>IF(H914=0,0,ROUND(N(E914)/I914,0))</f>
        <v/>
      </c>
    </row>
    <row r="915">
      <c r="A915" s="17" t="n"/>
      <c r="B915" s="18" t="n"/>
      <c r="C915" s="19" t="n"/>
      <c r="D915" s="19" t="n"/>
      <c r="E915" s="20" t="n"/>
      <c r="F915" s="18" t="n"/>
      <c r="G915" s="18" t="n"/>
      <c r="H915" s="21">
        <f>IF(OR(A915="",B915=""),0,IF(YEAR(A915)&lt;&gt;설정!$B$3,0,MONTH(A915)))</f>
        <v/>
      </c>
      <c r="I915" s="21">
        <f>IF(H915=0,0,1)</f>
        <v/>
      </c>
      <c r="J915" s="22">
        <f>IF(H915=0,0,ROUND(N(E915)/I915,0))</f>
        <v/>
      </c>
    </row>
    <row r="916">
      <c r="A916" s="17" t="n"/>
      <c r="B916" s="18" t="n"/>
      <c r="C916" s="19" t="n"/>
      <c r="D916" s="19" t="n"/>
      <c r="E916" s="20" t="n"/>
      <c r="F916" s="18" t="n"/>
      <c r="G916" s="18" t="n"/>
      <c r="H916" s="21">
        <f>IF(OR(A916="",B916=""),0,IF(YEAR(A916)&lt;&gt;설정!$B$3,0,MONTH(A916)))</f>
        <v/>
      </c>
      <c r="I916" s="21">
        <f>IF(H916=0,0,1)</f>
        <v/>
      </c>
      <c r="J916" s="22">
        <f>IF(H916=0,0,ROUND(N(E916)/I916,0))</f>
        <v/>
      </c>
    </row>
    <row r="917">
      <c r="A917" s="17" t="n"/>
      <c r="B917" s="18" t="n"/>
      <c r="C917" s="19" t="n"/>
      <c r="D917" s="19" t="n"/>
      <c r="E917" s="20" t="n"/>
      <c r="F917" s="18" t="n"/>
      <c r="G917" s="18" t="n"/>
      <c r="H917" s="21">
        <f>IF(OR(A917="",B917=""),0,IF(YEAR(A917)&lt;&gt;설정!$B$3,0,MONTH(A917)))</f>
        <v/>
      </c>
      <c r="I917" s="21">
        <f>IF(H917=0,0,1)</f>
        <v/>
      </c>
      <c r="J917" s="22">
        <f>IF(H917=0,0,ROUND(N(E917)/I917,0))</f>
        <v/>
      </c>
    </row>
    <row r="918">
      <c r="A918" s="17" t="n"/>
      <c r="B918" s="18" t="n"/>
      <c r="C918" s="19" t="n"/>
      <c r="D918" s="19" t="n"/>
      <c r="E918" s="20" t="n"/>
      <c r="F918" s="18" t="n"/>
      <c r="G918" s="18" t="n"/>
      <c r="H918" s="21">
        <f>IF(OR(A918="",B918=""),0,IF(YEAR(A918)&lt;&gt;설정!$B$3,0,MONTH(A918)))</f>
        <v/>
      </c>
      <c r="I918" s="21">
        <f>IF(H918=0,0,1)</f>
        <v/>
      </c>
      <c r="J918" s="22">
        <f>IF(H918=0,0,ROUND(N(E918)/I918,0))</f>
        <v/>
      </c>
    </row>
    <row r="919">
      <c r="A919" s="17" t="n"/>
      <c r="B919" s="18" t="n"/>
      <c r="C919" s="19" t="n"/>
      <c r="D919" s="19" t="n"/>
      <c r="E919" s="20" t="n"/>
      <c r="F919" s="18" t="n"/>
      <c r="G919" s="18" t="n"/>
      <c r="H919" s="21">
        <f>IF(OR(A919="",B919=""),0,IF(YEAR(A919)&lt;&gt;설정!$B$3,0,MONTH(A919)))</f>
        <v/>
      </c>
      <c r="I919" s="21">
        <f>IF(H919=0,0,1)</f>
        <v/>
      </c>
      <c r="J919" s="22">
        <f>IF(H919=0,0,ROUND(N(E919)/I919,0))</f>
        <v/>
      </c>
    </row>
    <row r="920">
      <c r="A920" s="17" t="n"/>
      <c r="B920" s="18" t="n"/>
      <c r="C920" s="19" t="n"/>
      <c r="D920" s="19" t="n"/>
      <c r="E920" s="20" t="n"/>
      <c r="F920" s="18" t="n"/>
      <c r="G920" s="18" t="n"/>
      <c r="H920" s="21">
        <f>IF(OR(A920="",B920=""),0,IF(YEAR(A920)&lt;&gt;설정!$B$3,0,MONTH(A920)))</f>
        <v/>
      </c>
      <c r="I920" s="21">
        <f>IF(H920=0,0,1)</f>
        <v/>
      </c>
      <c r="J920" s="22">
        <f>IF(H920=0,0,ROUND(N(E920)/I920,0))</f>
        <v/>
      </c>
    </row>
    <row r="921">
      <c r="A921" s="17" t="n"/>
      <c r="B921" s="18" t="n"/>
      <c r="C921" s="19" t="n"/>
      <c r="D921" s="19" t="n"/>
      <c r="E921" s="20" t="n"/>
      <c r="F921" s="18" t="n"/>
      <c r="G921" s="18" t="n"/>
      <c r="H921" s="21">
        <f>IF(OR(A921="",B921=""),0,IF(YEAR(A921)&lt;&gt;설정!$B$3,0,MONTH(A921)))</f>
        <v/>
      </c>
      <c r="I921" s="21">
        <f>IF(H921=0,0,1)</f>
        <v/>
      </c>
      <c r="J921" s="22">
        <f>IF(H921=0,0,ROUND(N(E921)/I921,0))</f>
        <v/>
      </c>
    </row>
    <row r="922">
      <c r="A922" s="17" t="n"/>
      <c r="B922" s="18" t="n"/>
      <c r="C922" s="19" t="n"/>
      <c r="D922" s="19" t="n"/>
      <c r="E922" s="20" t="n"/>
      <c r="F922" s="18" t="n"/>
      <c r="G922" s="18" t="n"/>
      <c r="H922" s="21">
        <f>IF(OR(A922="",B922=""),0,IF(YEAR(A922)&lt;&gt;설정!$B$3,0,MONTH(A922)))</f>
        <v/>
      </c>
      <c r="I922" s="21">
        <f>IF(H922=0,0,1)</f>
        <v/>
      </c>
      <c r="J922" s="22">
        <f>IF(H922=0,0,ROUND(N(E922)/I922,0))</f>
        <v/>
      </c>
    </row>
    <row r="923">
      <c r="A923" s="17" t="n"/>
      <c r="B923" s="18" t="n"/>
      <c r="C923" s="19" t="n"/>
      <c r="D923" s="19" t="n"/>
      <c r="E923" s="20" t="n"/>
      <c r="F923" s="18" t="n"/>
      <c r="G923" s="18" t="n"/>
      <c r="H923" s="21">
        <f>IF(OR(A923="",B923=""),0,IF(YEAR(A923)&lt;&gt;설정!$B$3,0,MONTH(A923)))</f>
        <v/>
      </c>
      <c r="I923" s="21">
        <f>IF(H923=0,0,1)</f>
        <v/>
      </c>
      <c r="J923" s="22">
        <f>IF(H923=0,0,ROUND(N(E923)/I923,0))</f>
        <v/>
      </c>
    </row>
    <row r="924">
      <c r="A924" s="17" t="n"/>
      <c r="B924" s="18" t="n"/>
      <c r="C924" s="19" t="n"/>
      <c r="D924" s="19" t="n"/>
      <c r="E924" s="20" t="n"/>
      <c r="F924" s="18" t="n"/>
      <c r="G924" s="18" t="n"/>
      <c r="H924" s="21">
        <f>IF(OR(A924="",B924=""),0,IF(YEAR(A924)&lt;&gt;설정!$B$3,0,MONTH(A924)))</f>
        <v/>
      </c>
      <c r="I924" s="21">
        <f>IF(H924=0,0,1)</f>
        <v/>
      </c>
      <c r="J924" s="22">
        <f>IF(H924=0,0,ROUND(N(E924)/I924,0))</f>
        <v/>
      </c>
    </row>
    <row r="925">
      <c r="A925" s="17" t="n"/>
      <c r="B925" s="18" t="n"/>
      <c r="C925" s="19" t="n"/>
      <c r="D925" s="19" t="n"/>
      <c r="E925" s="20" t="n"/>
      <c r="F925" s="18" t="n"/>
      <c r="G925" s="18" t="n"/>
      <c r="H925" s="21">
        <f>IF(OR(A925="",B925=""),0,IF(YEAR(A925)&lt;&gt;설정!$B$3,0,MONTH(A925)))</f>
        <v/>
      </c>
      <c r="I925" s="21">
        <f>IF(H925=0,0,1)</f>
        <v/>
      </c>
      <c r="J925" s="22">
        <f>IF(H925=0,0,ROUND(N(E925)/I925,0))</f>
        <v/>
      </c>
    </row>
    <row r="926">
      <c r="A926" s="17" t="n"/>
      <c r="B926" s="18" t="n"/>
      <c r="C926" s="19" t="n"/>
      <c r="D926" s="19" t="n"/>
      <c r="E926" s="20" t="n"/>
      <c r="F926" s="18" t="n"/>
      <c r="G926" s="18" t="n"/>
      <c r="H926" s="21">
        <f>IF(OR(A926="",B926=""),0,IF(YEAR(A926)&lt;&gt;설정!$B$3,0,MONTH(A926)))</f>
        <v/>
      </c>
      <c r="I926" s="21">
        <f>IF(H926=0,0,1)</f>
        <v/>
      </c>
      <c r="J926" s="22">
        <f>IF(H926=0,0,ROUND(N(E926)/I926,0))</f>
        <v/>
      </c>
    </row>
    <row r="927">
      <c r="A927" s="17" t="n"/>
      <c r="B927" s="18" t="n"/>
      <c r="C927" s="19" t="n"/>
      <c r="D927" s="19" t="n"/>
      <c r="E927" s="20" t="n"/>
      <c r="F927" s="18" t="n"/>
      <c r="G927" s="18" t="n"/>
      <c r="H927" s="21">
        <f>IF(OR(A927="",B927=""),0,IF(YEAR(A927)&lt;&gt;설정!$B$3,0,MONTH(A927)))</f>
        <v/>
      </c>
      <c r="I927" s="21">
        <f>IF(H927=0,0,1)</f>
        <v/>
      </c>
      <c r="J927" s="22">
        <f>IF(H927=0,0,ROUND(N(E927)/I927,0))</f>
        <v/>
      </c>
    </row>
    <row r="928">
      <c r="A928" s="17" t="n"/>
      <c r="B928" s="18" t="n"/>
      <c r="C928" s="19" t="n"/>
      <c r="D928" s="19" t="n"/>
      <c r="E928" s="20" t="n"/>
      <c r="F928" s="18" t="n"/>
      <c r="G928" s="18" t="n"/>
      <c r="H928" s="21">
        <f>IF(OR(A928="",B928=""),0,IF(YEAR(A928)&lt;&gt;설정!$B$3,0,MONTH(A928)))</f>
        <v/>
      </c>
      <c r="I928" s="21">
        <f>IF(H928=0,0,1)</f>
        <v/>
      </c>
      <c r="J928" s="22">
        <f>IF(H928=0,0,ROUND(N(E928)/I928,0))</f>
        <v/>
      </c>
    </row>
    <row r="929">
      <c r="A929" s="17" t="n"/>
      <c r="B929" s="18" t="n"/>
      <c r="C929" s="19" t="n"/>
      <c r="D929" s="19" t="n"/>
      <c r="E929" s="20" t="n"/>
      <c r="F929" s="18" t="n"/>
      <c r="G929" s="18" t="n"/>
      <c r="H929" s="21">
        <f>IF(OR(A929="",B929=""),0,IF(YEAR(A929)&lt;&gt;설정!$B$3,0,MONTH(A929)))</f>
        <v/>
      </c>
      <c r="I929" s="21">
        <f>IF(H929=0,0,1)</f>
        <v/>
      </c>
      <c r="J929" s="22">
        <f>IF(H929=0,0,ROUND(N(E929)/I929,0))</f>
        <v/>
      </c>
    </row>
    <row r="930">
      <c r="A930" s="17" t="n"/>
      <c r="B930" s="18" t="n"/>
      <c r="C930" s="19" t="n"/>
      <c r="D930" s="19" t="n"/>
      <c r="E930" s="20" t="n"/>
      <c r="F930" s="18" t="n"/>
      <c r="G930" s="18" t="n"/>
      <c r="H930" s="21">
        <f>IF(OR(A930="",B930=""),0,IF(YEAR(A930)&lt;&gt;설정!$B$3,0,MONTH(A930)))</f>
        <v/>
      </c>
      <c r="I930" s="21">
        <f>IF(H930=0,0,1)</f>
        <v/>
      </c>
      <c r="J930" s="22">
        <f>IF(H930=0,0,ROUND(N(E930)/I930,0))</f>
        <v/>
      </c>
    </row>
    <row r="931">
      <c r="A931" s="17" t="n"/>
      <c r="B931" s="18" t="n"/>
      <c r="C931" s="19" t="n"/>
      <c r="D931" s="19" t="n"/>
      <c r="E931" s="20" t="n"/>
      <c r="F931" s="18" t="n"/>
      <c r="G931" s="18" t="n"/>
      <c r="H931" s="21">
        <f>IF(OR(A931="",B931=""),0,IF(YEAR(A931)&lt;&gt;설정!$B$3,0,MONTH(A931)))</f>
        <v/>
      </c>
      <c r="I931" s="21">
        <f>IF(H931=0,0,1)</f>
        <v/>
      </c>
      <c r="J931" s="22">
        <f>IF(H931=0,0,ROUND(N(E931)/I931,0))</f>
        <v/>
      </c>
    </row>
    <row r="932">
      <c r="A932" s="17" t="n"/>
      <c r="B932" s="18" t="n"/>
      <c r="C932" s="19" t="n"/>
      <c r="D932" s="19" t="n"/>
      <c r="E932" s="20" t="n"/>
      <c r="F932" s="18" t="n"/>
      <c r="G932" s="18" t="n"/>
      <c r="H932" s="21">
        <f>IF(OR(A932="",B932=""),0,IF(YEAR(A932)&lt;&gt;설정!$B$3,0,MONTH(A932)))</f>
        <v/>
      </c>
      <c r="I932" s="21">
        <f>IF(H932=0,0,1)</f>
        <v/>
      </c>
      <c r="J932" s="22">
        <f>IF(H932=0,0,ROUND(N(E932)/I932,0))</f>
        <v/>
      </c>
    </row>
    <row r="933">
      <c r="A933" s="17" t="n"/>
      <c r="B933" s="18" t="n"/>
      <c r="C933" s="19" t="n"/>
      <c r="D933" s="19" t="n"/>
      <c r="E933" s="20" t="n"/>
      <c r="F933" s="18" t="n"/>
      <c r="G933" s="18" t="n"/>
      <c r="H933" s="21">
        <f>IF(OR(A933="",B933=""),0,IF(YEAR(A933)&lt;&gt;설정!$B$3,0,MONTH(A933)))</f>
        <v/>
      </c>
      <c r="I933" s="21">
        <f>IF(H933=0,0,1)</f>
        <v/>
      </c>
      <c r="J933" s="22">
        <f>IF(H933=0,0,ROUND(N(E933)/I933,0))</f>
        <v/>
      </c>
    </row>
    <row r="934">
      <c r="A934" s="17" t="n"/>
      <c r="B934" s="18" t="n"/>
      <c r="C934" s="19" t="n"/>
      <c r="D934" s="19" t="n"/>
      <c r="E934" s="20" t="n"/>
      <c r="F934" s="18" t="n"/>
      <c r="G934" s="18" t="n"/>
      <c r="H934" s="21">
        <f>IF(OR(A934="",B934=""),0,IF(YEAR(A934)&lt;&gt;설정!$B$3,0,MONTH(A934)))</f>
        <v/>
      </c>
      <c r="I934" s="21">
        <f>IF(H934=0,0,1)</f>
        <v/>
      </c>
      <c r="J934" s="22">
        <f>IF(H934=0,0,ROUND(N(E934)/I934,0))</f>
        <v/>
      </c>
    </row>
    <row r="935">
      <c r="A935" s="17" t="n"/>
      <c r="B935" s="18" t="n"/>
      <c r="C935" s="19" t="n"/>
      <c r="D935" s="19" t="n"/>
      <c r="E935" s="20" t="n"/>
      <c r="F935" s="18" t="n"/>
      <c r="G935" s="18" t="n"/>
      <c r="H935" s="21">
        <f>IF(OR(A935="",B935=""),0,IF(YEAR(A935)&lt;&gt;설정!$B$3,0,MONTH(A935)))</f>
        <v/>
      </c>
      <c r="I935" s="21">
        <f>IF(H935=0,0,1)</f>
        <v/>
      </c>
      <c r="J935" s="22">
        <f>IF(H935=0,0,ROUND(N(E935)/I935,0))</f>
        <v/>
      </c>
    </row>
    <row r="936">
      <c r="A936" s="17" t="n"/>
      <c r="B936" s="18" t="n"/>
      <c r="C936" s="19" t="n"/>
      <c r="D936" s="19" t="n"/>
      <c r="E936" s="20" t="n"/>
      <c r="F936" s="18" t="n"/>
      <c r="G936" s="18" t="n"/>
      <c r="H936" s="21">
        <f>IF(OR(A936="",B936=""),0,IF(YEAR(A936)&lt;&gt;설정!$B$3,0,MONTH(A936)))</f>
        <v/>
      </c>
      <c r="I936" s="21">
        <f>IF(H936=0,0,1)</f>
        <v/>
      </c>
      <c r="J936" s="22">
        <f>IF(H936=0,0,ROUND(N(E936)/I936,0))</f>
        <v/>
      </c>
    </row>
    <row r="937">
      <c r="A937" s="17" t="n"/>
      <c r="B937" s="18" t="n"/>
      <c r="C937" s="19" t="n"/>
      <c r="D937" s="19" t="n"/>
      <c r="E937" s="20" t="n"/>
      <c r="F937" s="18" t="n"/>
      <c r="G937" s="18" t="n"/>
      <c r="H937" s="21">
        <f>IF(OR(A937="",B937=""),0,IF(YEAR(A937)&lt;&gt;설정!$B$3,0,MONTH(A937)))</f>
        <v/>
      </c>
      <c r="I937" s="21">
        <f>IF(H937=0,0,1)</f>
        <v/>
      </c>
      <c r="J937" s="22">
        <f>IF(H937=0,0,ROUND(N(E937)/I937,0))</f>
        <v/>
      </c>
    </row>
    <row r="938">
      <c r="A938" s="17" t="n"/>
      <c r="B938" s="18" t="n"/>
      <c r="C938" s="19" t="n"/>
      <c r="D938" s="19" t="n"/>
      <c r="E938" s="20" t="n"/>
      <c r="F938" s="18" t="n"/>
      <c r="G938" s="18" t="n"/>
      <c r="H938" s="21">
        <f>IF(OR(A938="",B938=""),0,IF(YEAR(A938)&lt;&gt;설정!$B$3,0,MONTH(A938)))</f>
        <v/>
      </c>
      <c r="I938" s="21">
        <f>IF(H938=0,0,1)</f>
        <v/>
      </c>
      <c r="J938" s="22">
        <f>IF(H938=0,0,ROUND(N(E938)/I938,0))</f>
        <v/>
      </c>
    </row>
    <row r="939">
      <c r="A939" s="17" t="n"/>
      <c r="B939" s="18" t="n"/>
      <c r="C939" s="19" t="n"/>
      <c r="D939" s="19" t="n"/>
      <c r="E939" s="20" t="n"/>
      <c r="F939" s="18" t="n"/>
      <c r="G939" s="18" t="n"/>
      <c r="H939" s="21">
        <f>IF(OR(A939="",B939=""),0,IF(YEAR(A939)&lt;&gt;설정!$B$3,0,MONTH(A939)))</f>
        <v/>
      </c>
      <c r="I939" s="21">
        <f>IF(H939=0,0,1)</f>
        <v/>
      </c>
      <c r="J939" s="22">
        <f>IF(H939=0,0,ROUND(N(E939)/I939,0))</f>
        <v/>
      </c>
    </row>
    <row r="940">
      <c r="A940" s="17" t="n"/>
      <c r="B940" s="18" t="n"/>
      <c r="C940" s="19" t="n"/>
      <c r="D940" s="19" t="n"/>
      <c r="E940" s="20" t="n"/>
      <c r="F940" s="18" t="n"/>
      <c r="G940" s="18" t="n"/>
      <c r="H940" s="21">
        <f>IF(OR(A940="",B940=""),0,IF(YEAR(A940)&lt;&gt;설정!$B$3,0,MONTH(A940)))</f>
        <v/>
      </c>
      <c r="I940" s="21">
        <f>IF(H940=0,0,1)</f>
        <v/>
      </c>
      <c r="J940" s="22">
        <f>IF(H940=0,0,ROUND(N(E940)/I940,0))</f>
        <v/>
      </c>
    </row>
    <row r="941">
      <c r="A941" s="17" t="n"/>
      <c r="B941" s="18" t="n"/>
      <c r="C941" s="19" t="n"/>
      <c r="D941" s="19" t="n"/>
      <c r="E941" s="20" t="n"/>
      <c r="F941" s="18" t="n"/>
      <c r="G941" s="18" t="n"/>
      <c r="H941" s="21">
        <f>IF(OR(A941="",B941=""),0,IF(YEAR(A941)&lt;&gt;설정!$B$3,0,MONTH(A941)))</f>
        <v/>
      </c>
      <c r="I941" s="21">
        <f>IF(H941=0,0,1)</f>
        <v/>
      </c>
      <c r="J941" s="22">
        <f>IF(H941=0,0,ROUND(N(E941)/I941,0))</f>
        <v/>
      </c>
    </row>
    <row r="942">
      <c r="A942" s="17" t="n"/>
      <c r="B942" s="18" t="n"/>
      <c r="C942" s="19" t="n"/>
      <c r="D942" s="19" t="n"/>
      <c r="E942" s="20" t="n"/>
      <c r="F942" s="18" t="n"/>
      <c r="G942" s="18" t="n"/>
      <c r="H942" s="21">
        <f>IF(OR(A942="",B942=""),0,IF(YEAR(A942)&lt;&gt;설정!$B$3,0,MONTH(A942)))</f>
        <v/>
      </c>
      <c r="I942" s="21">
        <f>IF(H942=0,0,1)</f>
        <v/>
      </c>
      <c r="J942" s="22">
        <f>IF(H942=0,0,ROUND(N(E942)/I942,0))</f>
        <v/>
      </c>
    </row>
    <row r="943">
      <c r="A943" s="17" t="n"/>
      <c r="B943" s="18" t="n"/>
      <c r="C943" s="19" t="n"/>
      <c r="D943" s="19" t="n"/>
      <c r="E943" s="20" t="n"/>
      <c r="F943" s="18" t="n"/>
      <c r="G943" s="18" t="n"/>
      <c r="H943" s="21">
        <f>IF(OR(A943="",B943=""),0,IF(YEAR(A943)&lt;&gt;설정!$B$3,0,MONTH(A943)))</f>
        <v/>
      </c>
      <c r="I943" s="21">
        <f>IF(H943=0,0,1)</f>
        <v/>
      </c>
      <c r="J943" s="22">
        <f>IF(H943=0,0,ROUND(N(E943)/I943,0))</f>
        <v/>
      </c>
    </row>
    <row r="944">
      <c r="A944" s="17" t="n"/>
      <c r="B944" s="18" t="n"/>
      <c r="C944" s="19" t="n"/>
      <c r="D944" s="19" t="n"/>
      <c r="E944" s="20" t="n"/>
      <c r="F944" s="18" t="n"/>
      <c r="G944" s="18" t="n"/>
      <c r="H944" s="21">
        <f>IF(OR(A944="",B944=""),0,IF(YEAR(A944)&lt;&gt;설정!$B$3,0,MONTH(A944)))</f>
        <v/>
      </c>
      <c r="I944" s="21">
        <f>IF(H944=0,0,1)</f>
        <v/>
      </c>
      <c r="J944" s="22">
        <f>IF(H944=0,0,ROUND(N(E944)/I944,0))</f>
        <v/>
      </c>
    </row>
    <row r="945">
      <c r="A945" s="17" t="n"/>
      <c r="B945" s="18" t="n"/>
      <c r="C945" s="19" t="n"/>
      <c r="D945" s="19" t="n"/>
      <c r="E945" s="20" t="n"/>
      <c r="F945" s="18" t="n"/>
      <c r="G945" s="18" t="n"/>
      <c r="H945" s="21">
        <f>IF(OR(A945="",B945=""),0,IF(YEAR(A945)&lt;&gt;설정!$B$3,0,MONTH(A945)))</f>
        <v/>
      </c>
      <c r="I945" s="21">
        <f>IF(H945=0,0,1)</f>
        <v/>
      </c>
      <c r="J945" s="22">
        <f>IF(H945=0,0,ROUND(N(E945)/I945,0))</f>
        <v/>
      </c>
    </row>
    <row r="946">
      <c r="A946" s="17" t="n"/>
      <c r="B946" s="18" t="n"/>
      <c r="C946" s="19" t="n"/>
      <c r="D946" s="19" t="n"/>
      <c r="E946" s="20" t="n"/>
      <c r="F946" s="18" t="n"/>
      <c r="G946" s="18" t="n"/>
      <c r="H946" s="21">
        <f>IF(OR(A946="",B946=""),0,IF(YEAR(A946)&lt;&gt;설정!$B$3,0,MONTH(A946)))</f>
        <v/>
      </c>
      <c r="I946" s="21">
        <f>IF(H946=0,0,1)</f>
        <v/>
      </c>
      <c r="J946" s="22">
        <f>IF(H946=0,0,ROUND(N(E946)/I946,0))</f>
        <v/>
      </c>
    </row>
    <row r="947">
      <c r="A947" s="17" t="n"/>
      <c r="B947" s="18" t="n"/>
      <c r="C947" s="19" t="n"/>
      <c r="D947" s="19" t="n"/>
      <c r="E947" s="20" t="n"/>
      <c r="F947" s="18" t="n"/>
      <c r="G947" s="18" t="n"/>
      <c r="H947" s="21">
        <f>IF(OR(A947="",B947=""),0,IF(YEAR(A947)&lt;&gt;설정!$B$3,0,MONTH(A947)))</f>
        <v/>
      </c>
      <c r="I947" s="21">
        <f>IF(H947=0,0,1)</f>
        <v/>
      </c>
      <c r="J947" s="22">
        <f>IF(H947=0,0,ROUND(N(E947)/I947,0))</f>
        <v/>
      </c>
    </row>
    <row r="948">
      <c r="A948" s="17" t="n"/>
      <c r="B948" s="18" t="n"/>
      <c r="C948" s="19" t="n"/>
      <c r="D948" s="19" t="n"/>
      <c r="E948" s="20" t="n"/>
      <c r="F948" s="18" t="n"/>
      <c r="G948" s="18" t="n"/>
      <c r="H948" s="21">
        <f>IF(OR(A948="",B948=""),0,IF(YEAR(A948)&lt;&gt;설정!$B$3,0,MONTH(A948)))</f>
        <v/>
      </c>
      <c r="I948" s="21">
        <f>IF(H948=0,0,1)</f>
        <v/>
      </c>
      <c r="J948" s="22">
        <f>IF(H948=0,0,ROUND(N(E948)/I948,0))</f>
        <v/>
      </c>
    </row>
    <row r="949">
      <c r="A949" s="17" t="n"/>
      <c r="B949" s="18" t="n"/>
      <c r="C949" s="19" t="n"/>
      <c r="D949" s="19" t="n"/>
      <c r="E949" s="20" t="n"/>
      <c r="F949" s="18" t="n"/>
      <c r="G949" s="18" t="n"/>
      <c r="H949" s="21">
        <f>IF(OR(A949="",B949=""),0,IF(YEAR(A949)&lt;&gt;설정!$B$3,0,MONTH(A949)))</f>
        <v/>
      </c>
      <c r="I949" s="21">
        <f>IF(H949=0,0,1)</f>
        <v/>
      </c>
      <c r="J949" s="22">
        <f>IF(H949=0,0,ROUND(N(E949)/I949,0))</f>
        <v/>
      </c>
    </row>
    <row r="950">
      <c r="A950" s="17" t="n"/>
      <c r="B950" s="18" t="n"/>
      <c r="C950" s="19" t="n"/>
      <c r="D950" s="19" t="n"/>
      <c r="E950" s="20" t="n"/>
      <c r="F950" s="18" t="n"/>
      <c r="G950" s="18" t="n"/>
      <c r="H950" s="21">
        <f>IF(OR(A950="",B950=""),0,IF(YEAR(A950)&lt;&gt;설정!$B$3,0,MONTH(A950)))</f>
        <v/>
      </c>
      <c r="I950" s="21">
        <f>IF(H950=0,0,1)</f>
        <v/>
      </c>
      <c r="J950" s="22">
        <f>IF(H950=0,0,ROUND(N(E950)/I950,0))</f>
        <v/>
      </c>
    </row>
    <row r="951">
      <c r="A951" s="17" t="n"/>
      <c r="B951" s="18" t="n"/>
      <c r="C951" s="19" t="n"/>
      <c r="D951" s="19" t="n"/>
      <c r="E951" s="20" t="n"/>
      <c r="F951" s="18" t="n"/>
      <c r="G951" s="18" t="n"/>
      <c r="H951" s="21">
        <f>IF(OR(A951="",B951=""),0,IF(YEAR(A951)&lt;&gt;설정!$B$3,0,MONTH(A951)))</f>
        <v/>
      </c>
      <c r="I951" s="21">
        <f>IF(H951=0,0,1)</f>
        <v/>
      </c>
      <c r="J951" s="22">
        <f>IF(H951=0,0,ROUND(N(E951)/I951,0))</f>
        <v/>
      </c>
    </row>
    <row r="952">
      <c r="A952" s="17" t="n"/>
      <c r="B952" s="18" t="n"/>
      <c r="C952" s="19" t="n"/>
      <c r="D952" s="19" t="n"/>
      <c r="E952" s="20" t="n"/>
      <c r="F952" s="18" t="n"/>
      <c r="G952" s="18" t="n"/>
      <c r="H952" s="21">
        <f>IF(OR(A952="",B952=""),0,IF(YEAR(A952)&lt;&gt;설정!$B$3,0,MONTH(A952)))</f>
        <v/>
      </c>
      <c r="I952" s="21">
        <f>IF(H952=0,0,1)</f>
        <v/>
      </c>
      <c r="J952" s="22">
        <f>IF(H952=0,0,ROUND(N(E952)/I952,0))</f>
        <v/>
      </c>
    </row>
    <row r="953">
      <c r="A953" s="17" t="n"/>
      <c r="B953" s="18" t="n"/>
      <c r="C953" s="19" t="n"/>
      <c r="D953" s="19" t="n"/>
      <c r="E953" s="20" t="n"/>
      <c r="F953" s="18" t="n"/>
      <c r="G953" s="18" t="n"/>
      <c r="H953" s="21">
        <f>IF(OR(A953="",B953=""),0,IF(YEAR(A953)&lt;&gt;설정!$B$3,0,MONTH(A953)))</f>
        <v/>
      </c>
      <c r="I953" s="21">
        <f>IF(H953=0,0,1)</f>
        <v/>
      </c>
      <c r="J953" s="22">
        <f>IF(H953=0,0,ROUND(N(E953)/I953,0))</f>
        <v/>
      </c>
    </row>
    <row r="954">
      <c r="A954" s="17" t="n"/>
      <c r="B954" s="18" t="n"/>
      <c r="C954" s="19" t="n"/>
      <c r="D954" s="19" t="n"/>
      <c r="E954" s="20" t="n"/>
      <c r="F954" s="18" t="n"/>
      <c r="G954" s="18" t="n"/>
      <c r="H954" s="21">
        <f>IF(OR(A954="",B954=""),0,IF(YEAR(A954)&lt;&gt;설정!$B$3,0,MONTH(A954)))</f>
        <v/>
      </c>
      <c r="I954" s="21">
        <f>IF(H954=0,0,1)</f>
        <v/>
      </c>
      <c r="J954" s="22">
        <f>IF(H954=0,0,ROUND(N(E954)/I954,0))</f>
        <v/>
      </c>
    </row>
    <row r="955">
      <c r="A955" s="17" t="n"/>
      <c r="B955" s="18" t="n"/>
      <c r="C955" s="19" t="n"/>
      <c r="D955" s="19" t="n"/>
      <c r="E955" s="20" t="n"/>
      <c r="F955" s="18" t="n"/>
      <c r="G955" s="18" t="n"/>
      <c r="H955" s="21">
        <f>IF(OR(A955="",B955=""),0,IF(YEAR(A955)&lt;&gt;설정!$B$3,0,MONTH(A955)))</f>
        <v/>
      </c>
      <c r="I955" s="21">
        <f>IF(H955=0,0,1)</f>
        <v/>
      </c>
      <c r="J955" s="22">
        <f>IF(H955=0,0,ROUND(N(E955)/I955,0))</f>
        <v/>
      </c>
    </row>
    <row r="956">
      <c r="A956" s="17" t="n"/>
      <c r="B956" s="18" t="n"/>
      <c r="C956" s="19" t="n"/>
      <c r="D956" s="19" t="n"/>
      <c r="E956" s="20" t="n"/>
      <c r="F956" s="18" t="n"/>
      <c r="G956" s="18" t="n"/>
      <c r="H956" s="21">
        <f>IF(OR(A956="",B956=""),0,IF(YEAR(A956)&lt;&gt;설정!$B$3,0,MONTH(A956)))</f>
        <v/>
      </c>
      <c r="I956" s="21">
        <f>IF(H956=0,0,1)</f>
        <v/>
      </c>
      <c r="J956" s="22">
        <f>IF(H956=0,0,ROUND(N(E956)/I956,0))</f>
        <v/>
      </c>
    </row>
    <row r="957">
      <c r="A957" s="17" t="n"/>
      <c r="B957" s="18" t="n"/>
      <c r="C957" s="19" t="n"/>
      <c r="D957" s="19" t="n"/>
      <c r="E957" s="20" t="n"/>
      <c r="F957" s="18" t="n"/>
      <c r="G957" s="18" t="n"/>
      <c r="H957" s="21">
        <f>IF(OR(A957="",B957=""),0,IF(YEAR(A957)&lt;&gt;설정!$B$3,0,MONTH(A957)))</f>
        <v/>
      </c>
      <c r="I957" s="21">
        <f>IF(H957=0,0,1)</f>
        <v/>
      </c>
      <c r="J957" s="22">
        <f>IF(H957=0,0,ROUND(N(E957)/I957,0))</f>
        <v/>
      </c>
    </row>
    <row r="958">
      <c r="A958" s="17" t="n"/>
      <c r="B958" s="18" t="n"/>
      <c r="C958" s="19" t="n"/>
      <c r="D958" s="19" t="n"/>
      <c r="E958" s="20" t="n"/>
      <c r="F958" s="18" t="n"/>
      <c r="G958" s="18" t="n"/>
      <c r="H958" s="21">
        <f>IF(OR(A958="",B958=""),0,IF(YEAR(A958)&lt;&gt;설정!$B$3,0,MONTH(A958)))</f>
        <v/>
      </c>
      <c r="I958" s="21">
        <f>IF(H958=0,0,1)</f>
        <v/>
      </c>
      <c r="J958" s="22">
        <f>IF(H958=0,0,ROUND(N(E958)/I958,0))</f>
        <v/>
      </c>
    </row>
    <row r="959">
      <c r="A959" s="17" t="n"/>
      <c r="B959" s="18" t="n"/>
      <c r="C959" s="19" t="n"/>
      <c r="D959" s="19" t="n"/>
      <c r="E959" s="20" t="n"/>
      <c r="F959" s="18" t="n"/>
      <c r="G959" s="18" t="n"/>
      <c r="H959" s="21">
        <f>IF(OR(A959="",B959=""),0,IF(YEAR(A959)&lt;&gt;설정!$B$3,0,MONTH(A959)))</f>
        <v/>
      </c>
      <c r="I959" s="21">
        <f>IF(H959=0,0,1)</f>
        <v/>
      </c>
      <c r="J959" s="22">
        <f>IF(H959=0,0,ROUND(N(E959)/I959,0))</f>
        <v/>
      </c>
    </row>
    <row r="960">
      <c r="A960" s="17" t="n"/>
      <c r="B960" s="18" t="n"/>
      <c r="C960" s="19" t="n"/>
      <c r="D960" s="19" t="n"/>
      <c r="E960" s="20" t="n"/>
      <c r="F960" s="18" t="n"/>
      <c r="G960" s="18" t="n"/>
      <c r="H960" s="21">
        <f>IF(OR(A960="",B960=""),0,IF(YEAR(A960)&lt;&gt;설정!$B$3,0,MONTH(A960)))</f>
        <v/>
      </c>
      <c r="I960" s="21">
        <f>IF(H960=0,0,1)</f>
        <v/>
      </c>
      <c r="J960" s="22">
        <f>IF(H960=0,0,ROUND(N(E960)/I960,0))</f>
        <v/>
      </c>
    </row>
    <row r="961">
      <c r="A961" s="17" t="n"/>
      <c r="B961" s="18" t="n"/>
      <c r="C961" s="19" t="n"/>
      <c r="D961" s="19" t="n"/>
      <c r="E961" s="20" t="n"/>
      <c r="F961" s="18" t="n"/>
      <c r="G961" s="18" t="n"/>
      <c r="H961" s="21">
        <f>IF(OR(A961="",B961=""),0,IF(YEAR(A961)&lt;&gt;설정!$B$3,0,MONTH(A961)))</f>
        <v/>
      </c>
      <c r="I961" s="21">
        <f>IF(H961=0,0,1)</f>
        <v/>
      </c>
      <c r="J961" s="22">
        <f>IF(H961=0,0,ROUND(N(E961)/I961,0))</f>
        <v/>
      </c>
    </row>
    <row r="962">
      <c r="A962" s="17" t="n"/>
      <c r="B962" s="18" t="n"/>
      <c r="C962" s="19" t="n"/>
      <c r="D962" s="19" t="n"/>
      <c r="E962" s="20" t="n"/>
      <c r="F962" s="18" t="n"/>
      <c r="G962" s="18" t="n"/>
      <c r="H962" s="21">
        <f>IF(OR(A962="",B962=""),0,IF(YEAR(A962)&lt;&gt;설정!$B$3,0,MONTH(A962)))</f>
        <v/>
      </c>
      <c r="I962" s="21">
        <f>IF(H962=0,0,1)</f>
        <v/>
      </c>
      <c r="J962" s="22">
        <f>IF(H962=0,0,ROUND(N(E962)/I962,0))</f>
        <v/>
      </c>
    </row>
    <row r="963">
      <c r="A963" s="17" t="n"/>
      <c r="B963" s="18" t="n"/>
      <c r="C963" s="19" t="n"/>
      <c r="D963" s="19" t="n"/>
      <c r="E963" s="20" t="n"/>
      <c r="F963" s="18" t="n"/>
      <c r="G963" s="18" t="n"/>
      <c r="H963" s="21">
        <f>IF(OR(A963="",B963=""),0,IF(YEAR(A963)&lt;&gt;설정!$B$3,0,MONTH(A963)))</f>
        <v/>
      </c>
      <c r="I963" s="21">
        <f>IF(H963=0,0,1)</f>
        <v/>
      </c>
      <c r="J963" s="22">
        <f>IF(H963=0,0,ROUND(N(E963)/I963,0))</f>
        <v/>
      </c>
    </row>
    <row r="964">
      <c r="A964" s="17" t="n"/>
      <c r="B964" s="18" t="n"/>
      <c r="C964" s="19" t="n"/>
      <c r="D964" s="19" t="n"/>
      <c r="E964" s="20" t="n"/>
      <c r="F964" s="18" t="n"/>
      <c r="G964" s="18" t="n"/>
      <c r="H964" s="21">
        <f>IF(OR(A964="",B964=""),0,IF(YEAR(A964)&lt;&gt;설정!$B$3,0,MONTH(A964)))</f>
        <v/>
      </c>
      <c r="I964" s="21">
        <f>IF(H964=0,0,1)</f>
        <v/>
      </c>
      <c r="J964" s="22">
        <f>IF(H964=0,0,ROUND(N(E964)/I964,0))</f>
        <v/>
      </c>
    </row>
    <row r="965">
      <c r="A965" s="17" t="n"/>
      <c r="B965" s="18" t="n"/>
      <c r="C965" s="19" t="n"/>
      <c r="D965" s="19" t="n"/>
      <c r="E965" s="20" t="n"/>
      <c r="F965" s="18" t="n"/>
      <c r="G965" s="18" t="n"/>
      <c r="H965" s="21">
        <f>IF(OR(A965="",B965=""),0,IF(YEAR(A965)&lt;&gt;설정!$B$3,0,MONTH(A965)))</f>
        <v/>
      </c>
      <c r="I965" s="21">
        <f>IF(H965=0,0,1)</f>
        <v/>
      </c>
      <c r="J965" s="22">
        <f>IF(H965=0,0,ROUND(N(E965)/I965,0))</f>
        <v/>
      </c>
    </row>
    <row r="966">
      <c r="A966" s="17" t="n"/>
      <c r="B966" s="18" t="n"/>
      <c r="C966" s="19" t="n"/>
      <c r="D966" s="19" t="n"/>
      <c r="E966" s="20" t="n"/>
      <c r="F966" s="18" t="n"/>
      <c r="G966" s="18" t="n"/>
      <c r="H966" s="21">
        <f>IF(OR(A966="",B966=""),0,IF(YEAR(A966)&lt;&gt;설정!$B$3,0,MONTH(A966)))</f>
        <v/>
      </c>
      <c r="I966" s="21">
        <f>IF(H966=0,0,1)</f>
        <v/>
      </c>
      <c r="J966" s="22">
        <f>IF(H966=0,0,ROUND(N(E966)/I966,0))</f>
        <v/>
      </c>
    </row>
    <row r="967">
      <c r="A967" s="17" t="n"/>
      <c r="B967" s="18" t="n"/>
      <c r="C967" s="19" t="n"/>
      <c r="D967" s="19" t="n"/>
      <c r="E967" s="20" t="n"/>
      <c r="F967" s="18" t="n"/>
      <c r="G967" s="18" t="n"/>
      <c r="H967" s="21">
        <f>IF(OR(A967="",B967=""),0,IF(YEAR(A967)&lt;&gt;설정!$B$3,0,MONTH(A967)))</f>
        <v/>
      </c>
      <c r="I967" s="21">
        <f>IF(H967=0,0,1)</f>
        <v/>
      </c>
      <c r="J967" s="22">
        <f>IF(H967=0,0,ROUND(N(E967)/I967,0))</f>
        <v/>
      </c>
    </row>
    <row r="968">
      <c r="A968" s="17" t="n"/>
      <c r="B968" s="18" t="n"/>
      <c r="C968" s="19" t="n"/>
      <c r="D968" s="19" t="n"/>
      <c r="E968" s="20" t="n"/>
      <c r="F968" s="18" t="n"/>
      <c r="G968" s="18" t="n"/>
      <c r="H968" s="21">
        <f>IF(OR(A968="",B968=""),0,IF(YEAR(A968)&lt;&gt;설정!$B$3,0,MONTH(A968)))</f>
        <v/>
      </c>
      <c r="I968" s="21">
        <f>IF(H968=0,0,1)</f>
        <v/>
      </c>
      <c r="J968" s="22">
        <f>IF(H968=0,0,ROUND(N(E968)/I968,0))</f>
        <v/>
      </c>
    </row>
    <row r="969">
      <c r="A969" s="17" t="n"/>
      <c r="B969" s="18" t="n"/>
      <c r="C969" s="19" t="n"/>
      <c r="D969" s="19" t="n"/>
      <c r="E969" s="20" t="n"/>
      <c r="F969" s="18" t="n"/>
      <c r="G969" s="18" t="n"/>
      <c r="H969" s="21">
        <f>IF(OR(A969="",B969=""),0,IF(YEAR(A969)&lt;&gt;설정!$B$3,0,MONTH(A969)))</f>
        <v/>
      </c>
      <c r="I969" s="21">
        <f>IF(H969=0,0,1)</f>
        <v/>
      </c>
      <c r="J969" s="22">
        <f>IF(H969=0,0,ROUND(N(E969)/I969,0))</f>
        <v/>
      </c>
    </row>
    <row r="970">
      <c r="A970" s="17" t="n"/>
      <c r="B970" s="18" t="n"/>
      <c r="C970" s="19" t="n"/>
      <c r="D970" s="19" t="n"/>
      <c r="E970" s="20" t="n"/>
      <c r="F970" s="18" t="n"/>
      <c r="G970" s="18" t="n"/>
      <c r="H970" s="21">
        <f>IF(OR(A970="",B970=""),0,IF(YEAR(A970)&lt;&gt;설정!$B$3,0,MONTH(A970)))</f>
        <v/>
      </c>
      <c r="I970" s="21">
        <f>IF(H970=0,0,1)</f>
        <v/>
      </c>
      <c r="J970" s="22">
        <f>IF(H970=0,0,ROUND(N(E970)/I970,0))</f>
        <v/>
      </c>
    </row>
    <row r="971">
      <c r="A971" s="17" t="n"/>
      <c r="B971" s="18" t="n"/>
      <c r="C971" s="19" t="n"/>
      <c r="D971" s="19" t="n"/>
      <c r="E971" s="20" t="n"/>
      <c r="F971" s="18" t="n"/>
      <c r="G971" s="18" t="n"/>
      <c r="H971" s="21">
        <f>IF(OR(A971="",B971=""),0,IF(YEAR(A971)&lt;&gt;설정!$B$3,0,MONTH(A971)))</f>
        <v/>
      </c>
      <c r="I971" s="21">
        <f>IF(H971=0,0,1)</f>
        <v/>
      </c>
      <c r="J971" s="22">
        <f>IF(H971=0,0,ROUND(N(E971)/I971,0))</f>
        <v/>
      </c>
    </row>
    <row r="972">
      <c r="A972" s="17" t="n"/>
      <c r="B972" s="18" t="n"/>
      <c r="C972" s="19" t="n"/>
      <c r="D972" s="19" t="n"/>
      <c r="E972" s="20" t="n"/>
      <c r="F972" s="18" t="n"/>
      <c r="G972" s="18" t="n"/>
      <c r="H972" s="21">
        <f>IF(OR(A972="",B972=""),0,IF(YEAR(A972)&lt;&gt;설정!$B$3,0,MONTH(A972)))</f>
        <v/>
      </c>
      <c r="I972" s="21">
        <f>IF(H972=0,0,1)</f>
        <v/>
      </c>
      <c r="J972" s="22">
        <f>IF(H972=0,0,ROUND(N(E972)/I972,0))</f>
        <v/>
      </c>
    </row>
    <row r="973">
      <c r="A973" s="17" t="n"/>
      <c r="B973" s="18" t="n"/>
      <c r="C973" s="19" t="n"/>
      <c r="D973" s="19" t="n"/>
      <c r="E973" s="20" t="n"/>
      <c r="F973" s="18" t="n"/>
      <c r="G973" s="18" t="n"/>
      <c r="H973" s="21">
        <f>IF(OR(A973="",B973=""),0,IF(YEAR(A973)&lt;&gt;설정!$B$3,0,MONTH(A973)))</f>
        <v/>
      </c>
      <c r="I973" s="21">
        <f>IF(H973=0,0,1)</f>
        <v/>
      </c>
      <c r="J973" s="22">
        <f>IF(H973=0,0,ROUND(N(E973)/I973,0))</f>
        <v/>
      </c>
    </row>
    <row r="974">
      <c r="A974" s="17" t="n"/>
      <c r="B974" s="18" t="n"/>
      <c r="C974" s="19" t="n"/>
      <c r="D974" s="19" t="n"/>
      <c r="E974" s="20" t="n"/>
      <c r="F974" s="18" t="n"/>
      <c r="G974" s="18" t="n"/>
      <c r="H974" s="21">
        <f>IF(OR(A974="",B974=""),0,IF(YEAR(A974)&lt;&gt;설정!$B$3,0,MONTH(A974)))</f>
        <v/>
      </c>
      <c r="I974" s="21">
        <f>IF(H974=0,0,1)</f>
        <v/>
      </c>
      <c r="J974" s="22">
        <f>IF(H974=0,0,ROUND(N(E974)/I974,0))</f>
        <v/>
      </c>
    </row>
    <row r="975">
      <c r="A975" s="17" t="n"/>
      <c r="B975" s="18" t="n"/>
      <c r="C975" s="19" t="n"/>
      <c r="D975" s="19" t="n"/>
      <c r="E975" s="20" t="n"/>
      <c r="F975" s="18" t="n"/>
      <c r="G975" s="18" t="n"/>
      <c r="H975" s="21">
        <f>IF(OR(A975="",B975=""),0,IF(YEAR(A975)&lt;&gt;설정!$B$3,0,MONTH(A975)))</f>
        <v/>
      </c>
      <c r="I975" s="21">
        <f>IF(H975=0,0,1)</f>
        <v/>
      </c>
      <c r="J975" s="22">
        <f>IF(H975=0,0,ROUND(N(E975)/I975,0))</f>
        <v/>
      </c>
    </row>
    <row r="976">
      <c r="A976" s="17" t="n"/>
      <c r="B976" s="18" t="n"/>
      <c r="C976" s="19" t="n"/>
      <c r="D976" s="19" t="n"/>
      <c r="E976" s="20" t="n"/>
      <c r="F976" s="18" t="n"/>
      <c r="G976" s="18" t="n"/>
      <c r="H976" s="21">
        <f>IF(OR(A976="",B976=""),0,IF(YEAR(A976)&lt;&gt;설정!$B$3,0,MONTH(A976)))</f>
        <v/>
      </c>
      <c r="I976" s="21">
        <f>IF(H976=0,0,1)</f>
        <v/>
      </c>
      <c r="J976" s="22">
        <f>IF(H976=0,0,ROUND(N(E976)/I976,0))</f>
        <v/>
      </c>
    </row>
    <row r="977">
      <c r="A977" s="17" t="n"/>
      <c r="B977" s="18" t="n"/>
      <c r="C977" s="19" t="n"/>
      <c r="D977" s="19" t="n"/>
      <c r="E977" s="20" t="n"/>
      <c r="F977" s="18" t="n"/>
      <c r="G977" s="18" t="n"/>
      <c r="H977" s="21">
        <f>IF(OR(A977="",B977=""),0,IF(YEAR(A977)&lt;&gt;설정!$B$3,0,MONTH(A977)))</f>
        <v/>
      </c>
      <c r="I977" s="21">
        <f>IF(H977=0,0,1)</f>
        <v/>
      </c>
      <c r="J977" s="22">
        <f>IF(H977=0,0,ROUND(N(E977)/I977,0))</f>
        <v/>
      </c>
    </row>
    <row r="978">
      <c r="A978" s="17" t="n"/>
      <c r="B978" s="18" t="n"/>
      <c r="C978" s="19" t="n"/>
      <c r="D978" s="19" t="n"/>
      <c r="E978" s="20" t="n"/>
      <c r="F978" s="18" t="n"/>
      <c r="G978" s="18" t="n"/>
      <c r="H978" s="21">
        <f>IF(OR(A978="",B978=""),0,IF(YEAR(A978)&lt;&gt;설정!$B$3,0,MONTH(A978)))</f>
        <v/>
      </c>
      <c r="I978" s="21">
        <f>IF(H978=0,0,1)</f>
        <v/>
      </c>
      <c r="J978" s="22">
        <f>IF(H978=0,0,ROUND(N(E978)/I978,0))</f>
        <v/>
      </c>
    </row>
    <row r="979">
      <c r="A979" s="17" t="n"/>
      <c r="B979" s="18" t="n"/>
      <c r="C979" s="19" t="n"/>
      <c r="D979" s="19" t="n"/>
      <c r="E979" s="20" t="n"/>
      <c r="F979" s="18" t="n"/>
      <c r="G979" s="18" t="n"/>
      <c r="H979" s="21">
        <f>IF(OR(A979="",B979=""),0,IF(YEAR(A979)&lt;&gt;설정!$B$3,0,MONTH(A979)))</f>
        <v/>
      </c>
      <c r="I979" s="21">
        <f>IF(H979=0,0,1)</f>
        <v/>
      </c>
      <c r="J979" s="22">
        <f>IF(H979=0,0,ROUND(N(E979)/I979,0))</f>
        <v/>
      </c>
    </row>
    <row r="980">
      <c r="A980" s="17" t="n"/>
      <c r="B980" s="18" t="n"/>
      <c r="C980" s="19" t="n"/>
      <c r="D980" s="19" t="n"/>
      <c r="E980" s="20" t="n"/>
      <c r="F980" s="18" t="n"/>
      <c r="G980" s="18" t="n"/>
      <c r="H980" s="21">
        <f>IF(OR(A980="",B980=""),0,IF(YEAR(A980)&lt;&gt;설정!$B$3,0,MONTH(A980)))</f>
        <v/>
      </c>
      <c r="I980" s="21">
        <f>IF(H980=0,0,1)</f>
        <v/>
      </c>
      <c r="J980" s="22">
        <f>IF(H980=0,0,ROUND(N(E980)/I980,0))</f>
        <v/>
      </c>
    </row>
    <row r="981">
      <c r="A981" s="17" t="n"/>
      <c r="B981" s="18" t="n"/>
      <c r="C981" s="19" t="n"/>
      <c r="D981" s="19" t="n"/>
      <c r="E981" s="20" t="n"/>
      <c r="F981" s="18" t="n"/>
      <c r="G981" s="18" t="n"/>
      <c r="H981" s="21">
        <f>IF(OR(A981="",B981=""),0,IF(YEAR(A981)&lt;&gt;설정!$B$3,0,MONTH(A981)))</f>
        <v/>
      </c>
      <c r="I981" s="21">
        <f>IF(H981=0,0,1)</f>
        <v/>
      </c>
      <c r="J981" s="22">
        <f>IF(H981=0,0,ROUND(N(E981)/I981,0))</f>
        <v/>
      </c>
    </row>
    <row r="982">
      <c r="A982" s="17" t="n"/>
      <c r="B982" s="18" t="n"/>
      <c r="C982" s="19" t="n"/>
      <c r="D982" s="19" t="n"/>
      <c r="E982" s="20" t="n"/>
      <c r="F982" s="18" t="n"/>
      <c r="G982" s="18" t="n"/>
      <c r="H982" s="21">
        <f>IF(OR(A982="",B982=""),0,IF(YEAR(A982)&lt;&gt;설정!$B$3,0,MONTH(A982)))</f>
        <v/>
      </c>
      <c r="I982" s="21">
        <f>IF(H982=0,0,1)</f>
        <v/>
      </c>
      <c r="J982" s="22">
        <f>IF(H982=0,0,ROUND(N(E982)/I982,0))</f>
        <v/>
      </c>
    </row>
    <row r="983">
      <c r="A983" s="17" t="n"/>
      <c r="B983" s="18" t="n"/>
      <c r="C983" s="19" t="n"/>
      <c r="D983" s="19" t="n"/>
      <c r="E983" s="20" t="n"/>
      <c r="F983" s="18" t="n"/>
      <c r="G983" s="18" t="n"/>
      <c r="H983" s="21">
        <f>IF(OR(A983="",B983=""),0,IF(YEAR(A983)&lt;&gt;설정!$B$3,0,MONTH(A983)))</f>
        <v/>
      </c>
      <c r="I983" s="21">
        <f>IF(H983=0,0,1)</f>
        <v/>
      </c>
      <c r="J983" s="22">
        <f>IF(H983=0,0,ROUND(N(E983)/I983,0))</f>
        <v/>
      </c>
    </row>
    <row r="984">
      <c r="A984" s="17" t="n"/>
      <c r="B984" s="18" t="n"/>
      <c r="C984" s="19" t="n"/>
      <c r="D984" s="19" t="n"/>
      <c r="E984" s="20" t="n"/>
      <c r="F984" s="18" t="n"/>
      <c r="G984" s="18" t="n"/>
      <c r="H984" s="21">
        <f>IF(OR(A984="",B984=""),0,IF(YEAR(A984)&lt;&gt;설정!$B$3,0,MONTH(A984)))</f>
        <v/>
      </c>
      <c r="I984" s="21">
        <f>IF(H984=0,0,1)</f>
        <v/>
      </c>
      <c r="J984" s="22">
        <f>IF(H984=0,0,ROUND(N(E984)/I984,0))</f>
        <v/>
      </c>
    </row>
    <row r="985">
      <c r="A985" s="17" t="n"/>
      <c r="B985" s="18" t="n"/>
      <c r="C985" s="19" t="n"/>
      <c r="D985" s="19" t="n"/>
      <c r="E985" s="20" t="n"/>
      <c r="F985" s="18" t="n"/>
      <c r="G985" s="18" t="n"/>
      <c r="H985" s="21">
        <f>IF(OR(A985="",B985=""),0,IF(YEAR(A985)&lt;&gt;설정!$B$3,0,MONTH(A985)))</f>
        <v/>
      </c>
      <c r="I985" s="21">
        <f>IF(H985=0,0,1)</f>
        <v/>
      </c>
      <c r="J985" s="22">
        <f>IF(H985=0,0,ROUND(N(E985)/I985,0))</f>
        <v/>
      </c>
    </row>
    <row r="986">
      <c r="A986" s="17" t="n"/>
      <c r="B986" s="18" t="n"/>
      <c r="C986" s="19" t="n"/>
      <c r="D986" s="19" t="n"/>
      <c r="E986" s="20" t="n"/>
      <c r="F986" s="18" t="n"/>
      <c r="G986" s="18" t="n"/>
      <c r="H986" s="21">
        <f>IF(OR(A986="",B986=""),0,IF(YEAR(A986)&lt;&gt;설정!$B$3,0,MONTH(A986)))</f>
        <v/>
      </c>
      <c r="I986" s="21">
        <f>IF(H986=0,0,1)</f>
        <v/>
      </c>
      <c r="J986" s="22">
        <f>IF(H986=0,0,ROUND(N(E986)/I986,0))</f>
        <v/>
      </c>
    </row>
    <row r="987">
      <c r="A987" s="17" t="n"/>
      <c r="B987" s="18" t="n"/>
      <c r="C987" s="19" t="n"/>
      <c r="D987" s="19" t="n"/>
      <c r="E987" s="20" t="n"/>
      <c r="F987" s="18" t="n"/>
      <c r="G987" s="18" t="n"/>
      <c r="H987" s="21">
        <f>IF(OR(A987="",B987=""),0,IF(YEAR(A987)&lt;&gt;설정!$B$3,0,MONTH(A987)))</f>
        <v/>
      </c>
      <c r="I987" s="21">
        <f>IF(H987=0,0,1)</f>
        <v/>
      </c>
      <c r="J987" s="22">
        <f>IF(H987=0,0,ROUND(N(E987)/I987,0))</f>
        <v/>
      </c>
    </row>
    <row r="988">
      <c r="A988" s="17" t="n"/>
      <c r="B988" s="18" t="n"/>
      <c r="C988" s="19" t="n"/>
      <c r="D988" s="19" t="n"/>
      <c r="E988" s="20" t="n"/>
      <c r="F988" s="18" t="n"/>
      <c r="G988" s="18" t="n"/>
      <c r="H988" s="21">
        <f>IF(OR(A988="",B988=""),0,IF(YEAR(A988)&lt;&gt;설정!$B$3,0,MONTH(A988)))</f>
        <v/>
      </c>
      <c r="I988" s="21">
        <f>IF(H988=0,0,1)</f>
        <v/>
      </c>
      <c r="J988" s="22">
        <f>IF(H988=0,0,ROUND(N(E988)/I988,0))</f>
        <v/>
      </c>
    </row>
    <row r="989">
      <c r="A989" s="17" t="n"/>
      <c r="B989" s="18" t="n"/>
      <c r="C989" s="19" t="n"/>
      <c r="D989" s="19" t="n"/>
      <c r="E989" s="20" t="n"/>
      <c r="F989" s="18" t="n"/>
      <c r="G989" s="18" t="n"/>
      <c r="H989" s="21">
        <f>IF(OR(A989="",B989=""),0,IF(YEAR(A989)&lt;&gt;설정!$B$3,0,MONTH(A989)))</f>
        <v/>
      </c>
      <c r="I989" s="21">
        <f>IF(H989=0,0,1)</f>
        <v/>
      </c>
      <c r="J989" s="22">
        <f>IF(H989=0,0,ROUND(N(E989)/I989,0))</f>
        <v/>
      </c>
    </row>
    <row r="990">
      <c r="A990" s="17" t="n"/>
      <c r="B990" s="18" t="n"/>
      <c r="C990" s="19" t="n"/>
      <c r="D990" s="19" t="n"/>
      <c r="E990" s="20" t="n"/>
      <c r="F990" s="18" t="n"/>
      <c r="G990" s="18" t="n"/>
      <c r="H990" s="21">
        <f>IF(OR(A990="",B990=""),0,IF(YEAR(A990)&lt;&gt;설정!$B$3,0,MONTH(A990)))</f>
        <v/>
      </c>
      <c r="I990" s="21">
        <f>IF(H990=0,0,1)</f>
        <v/>
      </c>
      <c r="J990" s="22">
        <f>IF(H990=0,0,ROUND(N(E990)/I990,0))</f>
        <v/>
      </c>
    </row>
    <row r="991">
      <c r="A991" s="17" t="n"/>
      <c r="B991" s="18" t="n"/>
      <c r="C991" s="19" t="n"/>
      <c r="D991" s="19" t="n"/>
      <c r="E991" s="20" t="n"/>
      <c r="F991" s="18" t="n"/>
      <c r="G991" s="18" t="n"/>
      <c r="H991" s="21">
        <f>IF(OR(A991="",B991=""),0,IF(YEAR(A991)&lt;&gt;설정!$B$3,0,MONTH(A991)))</f>
        <v/>
      </c>
      <c r="I991" s="21">
        <f>IF(H991=0,0,1)</f>
        <v/>
      </c>
      <c r="J991" s="22">
        <f>IF(H991=0,0,ROUND(N(E991)/I991,0))</f>
        <v/>
      </c>
    </row>
    <row r="992">
      <c r="A992" s="17" t="n"/>
      <c r="B992" s="18" t="n"/>
      <c r="C992" s="19" t="n"/>
      <c r="D992" s="19" t="n"/>
      <c r="E992" s="20" t="n"/>
      <c r="F992" s="18" t="n"/>
      <c r="G992" s="18" t="n"/>
      <c r="H992" s="21">
        <f>IF(OR(A992="",B992=""),0,IF(YEAR(A992)&lt;&gt;설정!$B$3,0,MONTH(A992)))</f>
        <v/>
      </c>
      <c r="I992" s="21">
        <f>IF(H992=0,0,1)</f>
        <v/>
      </c>
      <c r="J992" s="22">
        <f>IF(H992=0,0,ROUND(N(E992)/I992,0))</f>
        <v/>
      </c>
    </row>
    <row r="993">
      <c r="A993" s="17" t="n"/>
      <c r="B993" s="18" t="n"/>
      <c r="C993" s="19" t="n"/>
      <c r="D993" s="19" t="n"/>
      <c r="E993" s="20" t="n"/>
      <c r="F993" s="18" t="n"/>
      <c r="G993" s="18" t="n"/>
      <c r="H993" s="21">
        <f>IF(OR(A993="",B993=""),0,IF(YEAR(A993)&lt;&gt;설정!$B$3,0,MONTH(A993)))</f>
        <v/>
      </c>
      <c r="I993" s="21">
        <f>IF(H993=0,0,1)</f>
        <v/>
      </c>
      <c r="J993" s="22">
        <f>IF(H993=0,0,ROUND(N(E993)/I993,0))</f>
        <v/>
      </c>
    </row>
    <row r="994">
      <c r="A994" s="17" t="n"/>
      <c r="B994" s="18" t="n"/>
      <c r="C994" s="19" t="n"/>
      <c r="D994" s="19" t="n"/>
      <c r="E994" s="20" t="n"/>
      <c r="F994" s="18" t="n"/>
      <c r="G994" s="18" t="n"/>
      <c r="H994" s="21">
        <f>IF(OR(A994="",B994=""),0,IF(YEAR(A994)&lt;&gt;설정!$B$3,0,MONTH(A994)))</f>
        <v/>
      </c>
      <c r="I994" s="21">
        <f>IF(H994=0,0,1)</f>
        <v/>
      </c>
      <c r="J994" s="22">
        <f>IF(H994=0,0,ROUND(N(E994)/I994,0))</f>
        <v/>
      </c>
    </row>
    <row r="995">
      <c r="A995" s="17" t="n"/>
      <c r="B995" s="18" t="n"/>
      <c r="C995" s="19" t="n"/>
      <c r="D995" s="19" t="n"/>
      <c r="E995" s="20" t="n"/>
      <c r="F995" s="18" t="n"/>
      <c r="G995" s="18" t="n"/>
      <c r="H995" s="21">
        <f>IF(OR(A995="",B995=""),0,IF(YEAR(A995)&lt;&gt;설정!$B$3,0,MONTH(A995)))</f>
        <v/>
      </c>
      <c r="I995" s="21">
        <f>IF(H995=0,0,1)</f>
        <v/>
      </c>
      <c r="J995" s="22">
        <f>IF(H995=0,0,ROUND(N(E995)/I995,0))</f>
        <v/>
      </c>
    </row>
    <row r="996">
      <c r="A996" s="17" t="n"/>
      <c r="B996" s="18" t="n"/>
      <c r="C996" s="19" t="n"/>
      <c r="D996" s="19" t="n"/>
      <c r="E996" s="20" t="n"/>
      <c r="F996" s="18" t="n"/>
      <c r="G996" s="18" t="n"/>
      <c r="H996" s="21">
        <f>IF(OR(A996="",B996=""),0,IF(YEAR(A996)&lt;&gt;설정!$B$3,0,MONTH(A996)))</f>
        <v/>
      </c>
      <c r="I996" s="21">
        <f>IF(H996=0,0,1)</f>
        <v/>
      </c>
      <c r="J996" s="22">
        <f>IF(H996=0,0,ROUND(N(E996)/I996,0))</f>
        <v/>
      </c>
    </row>
    <row r="997">
      <c r="A997" s="17" t="n"/>
      <c r="B997" s="18" t="n"/>
      <c r="C997" s="19" t="n"/>
      <c r="D997" s="19" t="n"/>
      <c r="E997" s="20" t="n"/>
      <c r="F997" s="18" t="n"/>
      <c r="G997" s="18" t="n"/>
      <c r="H997" s="21">
        <f>IF(OR(A997="",B997=""),0,IF(YEAR(A997)&lt;&gt;설정!$B$3,0,MONTH(A997)))</f>
        <v/>
      </c>
      <c r="I997" s="21">
        <f>IF(H997=0,0,1)</f>
        <v/>
      </c>
      <c r="J997" s="22">
        <f>IF(H997=0,0,ROUND(N(E997)/I997,0))</f>
        <v/>
      </c>
    </row>
    <row r="998">
      <c r="A998" s="17" t="n"/>
      <c r="B998" s="18" t="n"/>
      <c r="C998" s="19" t="n"/>
      <c r="D998" s="19" t="n"/>
      <c r="E998" s="20" t="n"/>
      <c r="F998" s="18" t="n"/>
      <c r="G998" s="18" t="n"/>
      <c r="H998" s="21">
        <f>IF(OR(A998="",B998=""),0,IF(YEAR(A998)&lt;&gt;설정!$B$3,0,MONTH(A998)))</f>
        <v/>
      </c>
      <c r="I998" s="21">
        <f>IF(H998=0,0,1)</f>
        <v/>
      </c>
      <c r="J998" s="22">
        <f>IF(H998=0,0,ROUND(N(E998)/I998,0))</f>
        <v/>
      </c>
    </row>
    <row r="999">
      <c r="A999" s="17" t="n"/>
      <c r="B999" s="18" t="n"/>
      <c r="C999" s="19" t="n"/>
      <c r="D999" s="19" t="n"/>
      <c r="E999" s="20" t="n"/>
      <c r="F999" s="18" t="n"/>
      <c r="G999" s="18" t="n"/>
      <c r="H999" s="21">
        <f>IF(OR(A999="",B999=""),0,IF(YEAR(A999)&lt;&gt;설정!$B$3,0,MONTH(A999)))</f>
        <v/>
      </c>
      <c r="I999" s="21">
        <f>IF(H999=0,0,1)</f>
        <v/>
      </c>
      <c r="J999" s="22">
        <f>IF(H999=0,0,ROUND(N(E999)/I999,0))</f>
        <v/>
      </c>
    </row>
    <row r="1000">
      <c r="A1000" s="17" t="n"/>
      <c r="B1000" s="18" t="n"/>
      <c r="C1000" s="19" t="n"/>
      <c r="D1000" s="19" t="n"/>
      <c r="E1000" s="20" t="n"/>
      <c r="F1000" s="18" t="n"/>
      <c r="G1000" s="18" t="n"/>
      <c r="H1000" s="21">
        <f>IF(OR(A1000="",B1000=""),0,IF(YEAR(A1000)&lt;&gt;설정!$B$3,0,MONTH(A1000)))</f>
        <v/>
      </c>
      <c r="I1000" s="21">
        <f>IF(H1000=0,0,1)</f>
        <v/>
      </c>
      <c r="J1000" s="22">
        <f>IF(H1000=0,0,ROUND(N(E1000)/I1000,0))</f>
        <v/>
      </c>
    </row>
    <row r="1001">
      <c r="A1001" s="17" t="n"/>
      <c r="B1001" s="18" t="n"/>
      <c r="C1001" s="19" t="n"/>
      <c r="D1001" s="19" t="n"/>
      <c r="E1001" s="20" t="n"/>
      <c r="F1001" s="18" t="n"/>
      <c r="G1001" s="18" t="n"/>
      <c r="H1001" s="21">
        <f>IF(OR(A1001="",B1001=""),0,IF(YEAR(A1001)&lt;&gt;설정!$B$3,0,MONTH(A1001)))</f>
        <v/>
      </c>
      <c r="I1001" s="21">
        <f>IF(H1001=0,0,1)</f>
        <v/>
      </c>
      <c r="J1001" s="22">
        <f>IF(H1001=0,0,ROUND(N(E1001)/I1001,0))</f>
        <v/>
      </c>
    </row>
    <row r="1002">
      <c r="A1002" s="17" t="n"/>
      <c r="B1002" s="18" t="n"/>
      <c r="C1002" s="19" t="n"/>
      <c r="D1002" s="19" t="n"/>
      <c r="E1002" s="20" t="n"/>
      <c r="F1002" s="18" t="n"/>
      <c r="G1002" s="18" t="n"/>
      <c r="H1002" s="21">
        <f>IF(OR(A1002="",B1002=""),0,IF(YEAR(A1002)&lt;&gt;설정!$B$3,0,MONTH(A1002)))</f>
        <v/>
      </c>
      <c r="I1002" s="21">
        <f>IF(H1002=0,0,1)</f>
        <v/>
      </c>
      <c r="J1002" s="22">
        <f>IF(H1002=0,0,ROUND(N(E1002)/I1002,0))</f>
        <v/>
      </c>
    </row>
    <row r="1003">
      <c r="A1003" s="17" t="n"/>
      <c r="B1003" s="18" t="n"/>
      <c r="C1003" s="19" t="n"/>
      <c r="D1003" s="19" t="n"/>
      <c r="E1003" s="20" t="n"/>
      <c r="F1003" s="18" t="n"/>
      <c r="G1003" s="18" t="n"/>
      <c r="H1003" s="21">
        <f>IF(OR(A1003="",B1003=""),0,IF(YEAR(A1003)&lt;&gt;설정!$B$3,0,MONTH(A1003)))</f>
        <v/>
      </c>
      <c r="I1003" s="21">
        <f>IF(H1003=0,0,1)</f>
        <v/>
      </c>
      <c r="J1003" s="22">
        <f>IF(H1003=0,0,ROUND(N(E1003)/I1003,0))</f>
        <v/>
      </c>
    </row>
    <row r="1004">
      <c r="A1004" s="17" t="n"/>
      <c r="B1004" s="18" t="n"/>
      <c r="C1004" s="19" t="n"/>
      <c r="D1004" s="19" t="n"/>
      <c r="E1004" s="20" t="n"/>
      <c r="F1004" s="18" t="n"/>
      <c r="G1004" s="18" t="n"/>
      <c r="H1004" s="21">
        <f>IF(OR(A1004="",B1004=""),0,IF(YEAR(A1004)&lt;&gt;설정!$B$3,0,MONTH(A1004)))</f>
        <v/>
      </c>
      <c r="I1004" s="21">
        <f>IF(H1004=0,0,1)</f>
        <v/>
      </c>
      <c r="J1004" s="22">
        <f>IF(H1004=0,0,ROUND(N(E1004)/I1004,0))</f>
        <v/>
      </c>
    </row>
    <row r="1005">
      <c r="A1005" s="17" t="n"/>
      <c r="B1005" s="18" t="n"/>
      <c r="C1005" s="19" t="n"/>
      <c r="D1005" s="19" t="n"/>
      <c r="E1005" s="20" t="n"/>
      <c r="F1005" s="18" t="n"/>
      <c r="G1005" s="18" t="n"/>
      <c r="H1005" s="21">
        <f>IF(OR(A1005="",B1005=""),0,IF(YEAR(A1005)&lt;&gt;설정!$B$3,0,MONTH(A1005)))</f>
        <v/>
      </c>
      <c r="I1005" s="21">
        <f>IF(H1005=0,0,1)</f>
        <v/>
      </c>
      <c r="J1005" s="22">
        <f>IF(H1005=0,0,ROUND(N(E1005)/I1005,0))</f>
        <v/>
      </c>
    </row>
    <row r="1006">
      <c r="A1006" s="17" t="n"/>
      <c r="B1006" s="18" t="n"/>
      <c r="C1006" s="19" t="n"/>
      <c r="D1006" s="19" t="n"/>
      <c r="E1006" s="20" t="n"/>
      <c r="F1006" s="18" t="n"/>
      <c r="G1006" s="18" t="n"/>
      <c r="H1006" s="21">
        <f>IF(OR(A1006="",B1006=""),0,IF(YEAR(A1006)&lt;&gt;설정!$B$3,0,MONTH(A1006)))</f>
        <v/>
      </c>
      <c r="I1006" s="21">
        <f>IF(H1006=0,0,1)</f>
        <v/>
      </c>
      <c r="J1006" s="22">
        <f>IF(H1006=0,0,ROUND(N(E1006)/I1006,0))</f>
        <v/>
      </c>
    </row>
    <row r="1007">
      <c r="A1007" s="17" t="n"/>
      <c r="B1007" s="18" t="n"/>
      <c r="C1007" s="19" t="n"/>
      <c r="D1007" s="19" t="n"/>
      <c r="E1007" s="20" t="n"/>
      <c r="F1007" s="18" t="n"/>
      <c r="G1007" s="18" t="n"/>
      <c r="H1007" s="21">
        <f>IF(OR(A1007="",B1007=""),0,IF(YEAR(A1007)&lt;&gt;설정!$B$3,0,MONTH(A1007)))</f>
        <v/>
      </c>
      <c r="I1007" s="21">
        <f>IF(H1007=0,0,1)</f>
        <v/>
      </c>
      <c r="J1007" s="22">
        <f>IF(H1007=0,0,ROUND(N(E1007)/I1007,0))</f>
        <v/>
      </c>
    </row>
    <row r="1008">
      <c r="A1008" s="17" t="n"/>
      <c r="B1008" s="18" t="n"/>
      <c r="C1008" s="19" t="n"/>
      <c r="D1008" s="19" t="n"/>
      <c r="E1008" s="20" t="n"/>
      <c r="F1008" s="18" t="n"/>
      <c r="G1008" s="18" t="n"/>
      <c r="H1008" s="21">
        <f>IF(OR(A1008="",B1008=""),0,IF(YEAR(A1008)&lt;&gt;설정!$B$3,0,MONTH(A1008)))</f>
        <v/>
      </c>
      <c r="I1008" s="21">
        <f>IF(H1008=0,0,1)</f>
        <v/>
      </c>
      <c r="J1008" s="22">
        <f>IF(H1008=0,0,ROUND(N(E1008)/I1008,0))</f>
        <v/>
      </c>
    </row>
    <row r="1009">
      <c r="A1009" s="17" t="n"/>
      <c r="B1009" s="18" t="n"/>
      <c r="C1009" s="19" t="n"/>
      <c r="D1009" s="19" t="n"/>
      <c r="E1009" s="20" t="n"/>
      <c r="F1009" s="18" t="n"/>
      <c r="G1009" s="18" t="n"/>
      <c r="H1009" s="21">
        <f>IF(OR(A1009="",B1009=""),0,IF(YEAR(A1009)&lt;&gt;설정!$B$3,0,MONTH(A1009)))</f>
        <v/>
      </c>
      <c r="I1009" s="21">
        <f>IF(H1009=0,0,1)</f>
        <v/>
      </c>
      <c r="J1009" s="22">
        <f>IF(H1009=0,0,ROUND(N(E1009)/I1009,0))</f>
        <v/>
      </c>
    </row>
    <row r="1010">
      <c r="A1010" s="17" t="n"/>
      <c r="B1010" s="18" t="n"/>
      <c r="C1010" s="19" t="n"/>
      <c r="D1010" s="19" t="n"/>
      <c r="E1010" s="20" t="n"/>
      <c r="F1010" s="18" t="n"/>
      <c r="G1010" s="18" t="n"/>
      <c r="H1010" s="21">
        <f>IF(OR(A1010="",B1010=""),0,IF(YEAR(A1010)&lt;&gt;설정!$B$3,0,MONTH(A1010)))</f>
        <v/>
      </c>
      <c r="I1010" s="21">
        <f>IF(H1010=0,0,1)</f>
        <v/>
      </c>
      <c r="J1010" s="22">
        <f>IF(H1010=0,0,ROUND(N(E1010)/I1010,0))</f>
        <v/>
      </c>
    </row>
    <row r="1011">
      <c r="A1011" s="17" t="n"/>
      <c r="B1011" s="18" t="n"/>
      <c r="C1011" s="19" t="n"/>
      <c r="D1011" s="19" t="n"/>
      <c r="E1011" s="20" t="n"/>
      <c r="F1011" s="18" t="n"/>
      <c r="G1011" s="18" t="n"/>
      <c r="H1011" s="21">
        <f>IF(OR(A1011="",B1011=""),0,IF(YEAR(A1011)&lt;&gt;설정!$B$3,0,MONTH(A1011)))</f>
        <v/>
      </c>
      <c r="I1011" s="21">
        <f>IF(H1011=0,0,1)</f>
        <v/>
      </c>
      <c r="J1011" s="22">
        <f>IF(H1011=0,0,ROUND(N(E1011)/I1011,0))</f>
        <v/>
      </c>
    </row>
    <row r="1012">
      <c r="A1012" s="17" t="n"/>
      <c r="B1012" s="18" t="n"/>
      <c r="C1012" s="19" t="n"/>
      <c r="D1012" s="19" t="n"/>
      <c r="E1012" s="20" t="n"/>
      <c r="F1012" s="18" t="n"/>
      <c r="G1012" s="18" t="n"/>
      <c r="H1012" s="21">
        <f>IF(OR(A1012="",B1012=""),0,IF(YEAR(A1012)&lt;&gt;설정!$B$3,0,MONTH(A1012)))</f>
        <v/>
      </c>
      <c r="I1012" s="21">
        <f>IF(H1012=0,0,1)</f>
        <v/>
      </c>
      <c r="J1012" s="22">
        <f>IF(H1012=0,0,ROUND(N(E1012)/I1012,0))</f>
        <v/>
      </c>
    </row>
    <row r="1013">
      <c r="A1013" s="17" t="n"/>
      <c r="B1013" s="18" t="n"/>
      <c r="C1013" s="19" t="n"/>
      <c r="D1013" s="19" t="n"/>
      <c r="E1013" s="20" t="n"/>
      <c r="F1013" s="18" t="n"/>
      <c r="G1013" s="18" t="n"/>
      <c r="H1013" s="21">
        <f>IF(OR(A1013="",B1013=""),0,IF(YEAR(A1013)&lt;&gt;설정!$B$3,0,MONTH(A1013)))</f>
        <v/>
      </c>
      <c r="I1013" s="21">
        <f>IF(H1013=0,0,1)</f>
        <v/>
      </c>
      <c r="J1013" s="22">
        <f>IF(H1013=0,0,ROUND(N(E1013)/I1013,0))</f>
        <v/>
      </c>
    </row>
    <row r="1014">
      <c r="A1014" s="17" t="n"/>
      <c r="B1014" s="18" t="n"/>
      <c r="C1014" s="19" t="n"/>
      <c r="D1014" s="19" t="n"/>
      <c r="E1014" s="20" t="n"/>
      <c r="F1014" s="18" t="n"/>
      <c r="G1014" s="18" t="n"/>
      <c r="H1014" s="21">
        <f>IF(OR(A1014="",B1014=""),0,IF(YEAR(A1014)&lt;&gt;설정!$B$3,0,MONTH(A1014)))</f>
        <v/>
      </c>
      <c r="I1014" s="21">
        <f>IF(H1014=0,0,1)</f>
        <v/>
      </c>
      <c r="J1014" s="22">
        <f>IF(H1014=0,0,ROUND(N(E1014)/I1014,0))</f>
        <v/>
      </c>
    </row>
    <row r="1015">
      <c r="A1015" s="17" t="n"/>
      <c r="B1015" s="18" t="n"/>
      <c r="C1015" s="19" t="n"/>
      <c r="D1015" s="19" t="n"/>
      <c r="E1015" s="20" t="n"/>
      <c r="F1015" s="18" t="n"/>
      <c r="G1015" s="18" t="n"/>
      <c r="H1015" s="21">
        <f>IF(OR(A1015="",B1015=""),0,IF(YEAR(A1015)&lt;&gt;설정!$B$3,0,MONTH(A1015)))</f>
        <v/>
      </c>
      <c r="I1015" s="21">
        <f>IF(H1015=0,0,1)</f>
        <v/>
      </c>
      <c r="J1015" s="22">
        <f>IF(H1015=0,0,ROUND(N(E1015)/I1015,0))</f>
        <v/>
      </c>
    </row>
    <row r="1016">
      <c r="A1016" s="17" t="n"/>
      <c r="B1016" s="18" t="n"/>
      <c r="C1016" s="19" t="n"/>
      <c r="D1016" s="19" t="n"/>
      <c r="E1016" s="20" t="n"/>
      <c r="F1016" s="18" t="n"/>
      <c r="G1016" s="18" t="n"/>
      <c r="H1016" s="21">
        <f>IF(OR(A1016="",B1016=""),0,IF(YEAR(A1016)&lt;&gt;설정!$B$3,0,MONTH(A1016)))</f>
        <v/>
      </c>
      <c r="I1016" s="21">
        <f>IF(H1016=0,0,1)</f>
        <v/>
      </c>
      <c r="J1016" s="22">
        <f>IF(H1016=0,0,ROUND(N(E1016)/I1016,0))</f>
        <v/>
      </c>
    </row>
    <row r="1017">
      <c r="A1017" s="17" t="n"/>
      <c r="B1017" s="18" t="n"/>
      <c r="C1017" s="19" t="n"/>
      <c r="D1017" s="19" t="n"/>
      <c r="E1017" s="20" t="n"/>
      <c r="F1017" s="18" t="n"/>
      <c r="G1017" s="18" t="n"/>
      <c r="H1017" s="21">
        <f>IF(OR(A1017="",B1017=""),0,IF(YEAR(A1017)&lt;&gt;설정!$B$3,0,MONTH(A1017)))</f>
        <v/>
      </c>
      <c r="I1017" s="21">
        <f>IF(H1017=0,0,1)</f>
        <v/>
      </c>
      <c r="J1017" s="22">
        <f>IF(H1017=0,0,ROUND(N(E1017)/I1017,0))</f>
        <v/>
      </c>
    </row>
    <row r="1018">
      <c r="A1018" s="17" t="n"/>
      <c r="B1018" s="18" t="n"/>
      <c r="C1018" s="19" t="n"/>
      <c r="D1018" s="19" t="n"/>
      <c r="E1018" s="20" t="n"/>
      <c r="F1018" s="18" t="n"/>
      <c r="G1018" s="18" t="n"/>
      <c r="H1018" s="21">
        <f>IF(OR(A1018="",B1018=""),0,IF(YEAR(A1018)&lt;&gt;설정!$B$3,0,MONTH(A1018)))</f>
        <v/>
      </c>
      <c r="I1018" s="21">
        <f>IF(H1018=0,0,1)</f>
        <v/>
      </c>
      <c r="J1018" s="22">
        <f>IF(H1018=0,0,ROUND(N(E1018)/I1018,0))</f>
        <v/>
      </c>
    </row>
    <row r="1019">
      <c r="A1019" s="17" t="n"/>
      <c r="B1019" s="18" t="n"/>
      <c r="C1019" s="19" t="n"/>
      <c r="D1019" s="19" t="n"/>
      <c r="E1019" s="20" t="n"/>
      <c r="F1019" s="18" t="n"/>
      <c r="G1019" s="18" t="n"/>
      <c r="H1019" s="21">
        <f>IF(OR(A1019="",B1019=""),0,IF(YEAR(A1019)&lt;&gt;설정!$B$3,0,MONTH(A1019)))</f>
        <v/>
      </c>
      <c r="I1019" s="21">
        <f>IF(H1019=0,0,1)</f>
        <v/>
      </c>
      <c r="J1019" s="22">
        <f>IF(H1019=0,0,ROUND(N(E1019)/I1019,0))</f>
        <v/>
      </c>
    </row>
    <row r="1020">
      <c r="A1020" s="17" t="n"/>
      <c r="B1020" s="18" t="n"/>
      <c r="C1020" s="19" t="n"/>
      <c r="D1020" s="19" t="n"/>
      <c r="E1020" s="20" t="n"/>
      <c r="F1020" s="18" t="n"/>
      <c r="G1020" s="18" t="n"/>
      <c r="H1020" s="21">
        <f>IF(OR(A1020="",B1020=""),0,IF(YEAR(A1020)&lt;&gt;설정!$B$3,0,MONTH(A1020)))</f>
        <v/>
      </c>
      <c r="I1020" s="21">
        <f>IF(H1020=0,0,1)</f>
        <v/>
      </c>
      <c r="J1020" s="22">
        <f>IF(H1020=0,0,ROUND(N(E1020)/I1020,0))</f>
        <v/>
      </c>
    </row>
    <row r="1021">
      <c r="A1021" s="17" t="n"/>
      <c r="B1021" s="18" t="n"/>
      <c r="C1021" s="19" t="n"/>
      <c r="D1021" s="19" t="n"/>
      <c r="E1021" s="20" t="n"/>
      <c r="F1021" s="18" t="n"/>
      <c r="G1021" s="18" t="n"/>
      <c r="H1021" s="21">
        <f>IF(OR(A1021="",B1021=""),0,IF(YEAR(A1021)&lt;&gt;설정!$B$3,0,MONTH(A1021)))</f>
        <v/>
      </c>
      <c r="I1021" s="21">
        <f>IF(H1021=0,0,1)</f>
        <v/>
      </c>
      <c r="J1021" s="22">
        <f>IF(H1021=0,0,ROUND(N(E1021)/I1021,0))</f>
        <v/>
      </c>
    </row>
    <row r="1022">
      <c r="A1022" s="17" t="n"/>
      <c r="B1022" s="18" t="n"/>
      <c r="C1022" s="19" t="n"/>
      <c r="D1022" s="19" t="n"/>
      <c r="E1022" s="20" t="n"/>
      <c r="F1022" s="18" t="n"/>
      <c r="G1022" s="18" t="n"/>
      <c r="H1022" s="21">
        <f>IF(OR(A1022="",B1022=""),0,IF(YEAR(A1022)&lt;&gt;설정!$B$3,0,MONTH(A1022)))</f>
        <v/>
      </c>
      <c r="I1022" s="21">
        <f>IF(H1022=0,0,1)</f>
        <v/>
      </c>
      <c r="J1022" s="22">
        <f>IF(H1022=0,0,ROUND(N(E1022)/I1022,0))</f>
        <v/>
      </c>
    </row>
    <row r="1023">
      <c r="A1023" s="17" t="n"/>
      <c r="B1023" s="18" t="n"/>
      <c r="C1023" s="19" t="n"/>
      <c r="D1023" s="19" t="n"/>
      <c r="E1023" s="20" t="n"/>
      <c r="F1023" s="18" t="n"/>
      <c r="G1023" s="18" t="n"/>
      <c r="H1023" s="21">
        <f>IF(OR(A1023="",B1023=""),0,IF(YEAR(A1023)&lt;&gt;설정!$B$3,0,MONTH(A1023)))</f>
        <v/>
      </c>
      <c r="I1023" s="21">
        <f>IF(H1023=0,0,1)</f>
        <v/>
      </c>
      <c r="J1023" s="22">
        <f>IF(H1023=0,0,ROUND(N(E1023)/I1023,0))</f>
        <v/>
      </c>
    </row>
    <row r="1024">
      <c r="A1024" s="17" t="n"/>
      <c r="B1024" s="18" t="n"/>
      <c r="C1024" s="19" t="n"/>
      <c r="D1024" s="19" t="n"/>
      <c r="E1024" s="20" t="n"/>
      <c r="F1024" s="18" t="n"/>
      <c r="G1024" s="18" t="n"/>
      <c r="H1024" s="21">
        <f>IF(OR(A1024="",B1024=""),0,IF(YEAR(A1024)&lt;&gt;설정!$B$3,0,MONTH(A1024)))</f>
        <v/>
      </c>
      <c r="I1024" s="21">
        <f>IF(H1024=0,0,1)</f>
        <v/>
      </c>
      <c r="J1024" s="22">
        <f>IF(H1024=0,0,ROUND(N(E1024)/I1024,0))</f>
        <v/>
      </c>
    </row>
    <row r="1025">
      <c r="A1025" s="17" t="n"/>
      <c r="B1025" s="18" t="n"/>
      <c r="C1025" s="19" t="n"/>
      <c r="D1025" s="19" t="n"/>
      <c r="E1025" s="20" t="n"/>
      <c r="F1025" s="18" t="n"/>
      <c r="G1025" s="18" t="n"/>
      <c r="H1025" s="21">
        <f>IF(OR(A1025="",B1025=""),0,IF(YEAR(A1025)&lt;&gt;설정!$B$3,0,MONTH(A1025)))</f>
        <v/>
      </c>
      <c r="I1025" s="21">
        <f>IF(H1025=0,0,1)</f>
        <v/>
      </c>
      <c r="J1025" s="22">
        <f>IF(H1025=0,0,ROUND(N(E1025)/I1025,0))</f>
        <v/>
      </c>
    </row>
    <row r="1026">
      <c r="A1026" s="17" t="n"/>
      <c r="B1026" s="18" t="n"/>
      <c r="C1026" s="19" t="n"/>
      <c r="D1026" s="19" t="n"/>
      <c r="E1026" s="20" t="n"/>
      <c r="F1026" s="18" t="n"/>
      <c r="G1026" s="18" t="n"/>
      <c r="H1026" s="21">
        <f>IF(OR(A1026="",B1026=""),0,IF(YEAR(A1026)&lt;&gt;설정!$B$3,0,MONTH(A1026)))</f>
        <v/>
      </c>
      <c r="I1026" s="21">
        <f>IF(H1026=0,0,1)</f>
        <v/>
      </c>
      <c r="J1026" s="22">
        <f>IF(H1026=0,0,ROUND(N(E1026)/I1026,0))</f>
        <v/>
      </c>
    </row>
    <row r="1027">
      <c r="A1027" s="17" t="n"/>
      <c r="B1027" s="18" t="n"/>
      <c r="C1027" s="19" t="n"/>
      <c r="D1027" s="19" t="n"/>
      <c r="E1027" s="20" t="n"/>
      <c r="F1027" s="18" t="n"/>
      <c r="G1027" s="18" t="n"/>
      <c r="H1027" s="21">
        <f>IF(OR(A1027="",B1027=""),0,IF(YEAR(A1027)&lt;&gt;설정!$B$3,0,MONTH(A1027)))</f>
        <v/>
      </c>
      <c r="I1027" s="21">
        <f>IF(H1027=0,0,1)</f>
        <v/>
      </c>
      <c r="J1027" s="22">
        <f>IF(H1027=0,0,ROUND(N(E1027)/I1027,0))</f>
        <v/>
      </c>
    </row>
    <row r="1028">
      <c r="A1028" s="17" t="n"/>
      <c r="B1028" s="18" t="n"/>
      <c r="C1028" s="19" t="n"/>
      <c r="D1028" s="19" t="n"/>
      <c r="E1028" s="20" t="n"/>
      <c r="F1028" s="18" t="n"/>
      <c r="G1028" s="18" t="n"/>
      <c r="H1028" s="21">
        <f>IF(OR(A1028="",B1028=""),0,IF(YEAR(A1028)&lt;&gt;설정!$B$3,0,MONTH(A1028)))</f>
        <v/>
      </c>
      <c r="I1028" s="21">
        <f>IF(H1028=0,0,1)</f>
        <v/>
      </c>
      <c r="J1028" s="22">
        <f>IF(H1028=0,0,ROUND(N(E1028)/I1028,0))</f>
        <v/>
      </c>
    </row>
    <row r="1029">
      <c r="A1029" s="17" t="n"/>
      <c r="B1029" s="18" t="n"/>
      <c r="C1029" s="19" t="n"/>
      <c r="D1029" s="19" t="n"/>
      <c r="E1029" s="20" t="n"/>
      <c r="F1029" s="18" t="n"/>
      <c r="G1029" s="18" t="n"/>
      <c r="H1029" s="21">
        <f>IF(OR(A1029="",B1029=""),0,IF(YEAR(A1029)&lt;&gt;설정!$B$3,0,MONTH(A1029)))</f>
        <v/>
      </c>
      <c r="I1029" s="21">
        <f>IF(H1029=0,0,1)</f>
        <v/>
      </c>
      <c r="J1029" s="22">
        <f>IF(H1029=0,0,ROUND(N(E1029)/I1029,0))</f>
        <v/>
      </c>
    </row>
    <row r="1030">
      <c r="A1030" s="17" t="n"/>
      <c r="B1030" s="18" t="n"/>
      <c r="C1030" s="19" t="n"/>
      <c r="D1030" s="19" t="n"/>
      <c r="E1030" s="20" t="n"/>
      <c r="F1030" s="18" t="n"/>
      <c r="G1030" s="18" t="n"/>
      <c r="H1030" s="21">
        <f>IF(OR(A1030="",B1030=""),0,IF(YEAR(A1030)&lt;&gt;설정!$B$3,0,MONTH(A1030)))</f>
        <v/>
      </c>
      <c r="I1030" s="21">
        <f>IF(H1030=0,0,1)</f>
        <v/>
      </c>
      <c r="J1030" s="22">
        <f>IF(H1030=0,0,ROUND(N(E1030)/I1030,0))</f>
        <v/>
      </c>
    </row>
    <row r="1031">
      <c r="A1031" s="17" t="n"/>
      <c r="B1031" s="18" t="n"/>
      <c r="C1031" s="19" t="n"/>
      <c r="D1031" s="19" t="n"/>
      <c r="E1031" s="20" t="n"/>
      <c r="F1031" s="18" t="n"/>
      <c r="G1031" s="18" t="n"/>
      <c r="H1031" s="21">
        <f>IF(OR(A1031="",B1031=""),0,IF(YEAR(A1031)&lt;&gt;설정!$B$3,0,MONTH(A1031)))</f>
        <v/>
      </c>
      <c r="I1031" s="21">
        <f>IF(H1031=0,0,1)</f>
        <v/>
      </c>
      <c r="J1031" s="22">
        <f>IF(H1031=0,0,ROUND(N(E1031)/I1031,0))</f>
        <v/>
      </c>
    </row>
    <row r="1032">
      <c r="A1032" s="17" t="n"/>
      <c r="B1032" s="18" t="n"/>
      <c r="C1032" s="19" t="n"/>
      <c r="D1032" s="19" t="n"/>
      <c r="E1032" s="20" t="n"/>
      <c r="F1032" s="18" t="n"/>
      <c r="G1032" s="18" t="n"/>
      <c r="H1032" s="21">
        <f>IF(OR(A1032="",B1032=""),0,IF(YEAR(A1032)&lt;&gt;설정!$B$3,0,MONTH(A1032)))</f>
        <v/>
      </c>
      <c r="I1032" s="21">
        <f>IF(H1032=0,0,1)</f>
        <v/>
      </c>
      <c r="J1032" s="22">
        <f>IF(H1032=0,0,ROUND(N(E1032)/I1032,0))</f>
        <v/>
      </c>
    </row>
    <row r="1033">
      <c r="A1033" s="17" t="n"/>
      <c r="B1033" s="18" t="n"/>
      <c r="C1033" s="19" t="n"/>
      <c r="D1033" s="19" t="n"/>
      <c r="E1033" s="20" t="n"/>
      <c r="F1033" s="18" t="n"/>
      <c r="G1033" s="18" t="n"/>
      <c r="H1033" s="21">
        <f>IF(OR(A1033="",B1033=""),0,IF(YEAR(A1033)&lt;&gt;설정!$B$3,0,MONTH(A1033)))</f>
        <v/>
      </c>
      <c r="I1033" s="21">
        <f>IF(H1033=0,0,1)</f>
        <v/>
      </c>
      <c r="J1033" s="22">
        <f>IF(H1033=0,0,ROUND(N(E1033)/I1033,0))</f>
        <v/>
      </c>
    </row>
    <row r="1034">
      <c r="A1034" s="17" t="n"/>
      <c r="B1034" s="18" t="n"/>
      <c r="C1034" s="19" t="n"/>
      <c r="D1034" s="19" t="n"/>
      <c r="E1034" s="20" t="n"/>
      <c r="F1034" s="18" t="n"/>
      <c r="G1034" s="18" t="n"/>
      <c r="H1034" s="21">
        <f>IF(OR(A1034="",B1034=""),0,IF(YEAR(A1034)&lt;&gt;설정!$B$3,0,MONTH(A1034)))</f>
        <v/>
      </c>
      <c r="I1034" s="21">
        <f>IF(H1034=0,0,1)</f>
        <v/>
      </c>
      <c r="J1034" s="22">
        <f>IF(H1034=0,0,ROUND(N(E1034)/I1034,0))</f>
        <v/>
      </c>
    </row>
    <row r="1035">
      <c r="A1035" s="17" t="n"/>
      <c r="B1035" s="18" t="n"/>
      <c r="C1035" s="19" t="n"/>
      <c r="D1035" s="19" t="n"/>
      <c r="E1035" s="20" t="n"/>
      <c r="F1035" s="18" t="n"/>
      <c r="G1035" s="18" t="n"/>
      <c r="H1035" s="21">
        <f>IF(OR(A1035="",B1035=""),0,IF(YEAR(A1035)&lt;&gt;설정!$B$3,0,MONTH(A1035)))</f>
        <v/>
      </c>
      <c r="I1035" s="21">
        <f>IF(H1035=0,0,1)</f>
        <v/>
      </c>
      <c r="J1035" s="22">
        <f>IF(H1035=0,0,ROUND(N(E1035)/I1035,0))</f>
        <v/>
      </c>
    </row>
    <row r="1036">
      <c r="A1036" s="17" t="n"/>
      <c r="B1036" s="18" t="n"/>
      <c r="C1036" s="19" t="n"/>
      <c r="D1036" s="19" t="n"/>
      <c r="E1036" s="20" t="n"/>
      <c r="F1036" s="18" t="n"/>
      <c r="G1036" s="18" t="n"/>
      <c r="H1036" s="21">
        <f>IF(OR(A1036="",B1036=""),0,IF(YEAR(A1036)&lt;&gt;설정!$B$3,0,MONTH(A1036)))</f>
        <v/>
      </c>
      <c r="I1036" s="21">
        <f>IF(H1036=0,0,1)</f>
        <v/>
      </c>
      <c r="J1036" s="22">
        <f>IF(H1036=0,0,ROUND(N(E1036)/I1036,0))</f>
        <v/>
      </c>
    </row>
    <row r="1037">
      <c r="A1037" s="17" t="n"/>
      <c r="B1037" s="18" t="n"/>
      <c r="C1037" s="19" t="n"/>
      <c r="D1037" s="19" t="n"/>
      <c r="E1037" s="20" t="n"/>
      <c r="F1037" s="18" t="n"/>
      <c r="G1037" s="18" t="n"/>
      <c r="H1037" s="21">
        <f>IF(OR(A1037="",B1037=""),0,IF(YEAR(A1037)&lt;&gt;설정!$B$3,0,MONTH(A1037)))</f>
        <v/>
      </c>
      <c r="I1037" s="21">
        <f>IF(H1037=0,0,1)</f>
        <v/>
      </c>
      <c r="J1037" s="22">
        <f>IF(H1037=0,0,ROUND(N(E1037)/I1037,0))</f>
        <v/>
      </c>
    </row>
    <row r="1038">
      <c r="A1038" s="17" t="n"/>
      <c r="B1038" s="18" t="n"/>
      <c r="C1038" s="19" t="n"/>
      <c r="D1038" s="19" t="n"/>
      <c r="E1038" s="20" t="n"/>
      <c r="F1038" s="18" t="n"/>
      <c r="G1038" s="18" t="n"/>
      <c r="H1038" s="21">
        <f>IF(OR(A1038="",B1038=""),0,IF(YEAR(A1038)&lt;&gt;설정!$B$3,0,MONTH(A1038)))</f>
        <v/>
      </c>
      <c r="I1038" s="21">
        <f>IF(H1038=0,0,1)</f>
        <v/>
      </c>
      <c r="J1038" s="22">
        <f>IF(H1038=0,0,ROUND(N(E1038)/I1038,0))</f>
        <v/>
      </c>
    </row>
    <row r="1039">
      <c r="A1039" s="17" t="n"/>
      <c r="B1039" s="18" t="n"/>
      <c r="C1039" s="19" t="n"/>
      <c r="D1039" s="19" t="n"/>
      <c r="E1039" s="20" t="n"/>
      <c r="F1039" s="18" t="n"/>
      <c r="G1039" s="18" t="n"/>
      <c r="H1039" s="21">
        <f>IF(OR(A1039="",B1039=""),0,IF(YEAR(A1039)&lt;&gt;설정!$B$3,0,MONTH(A1039)))</f>
        <v/>
      </c>
      <c r="I1039" s="21">
        <f>IF(H1039=0,0,1)</f>
        <v/>
      </c>
      <c r="J1039" s="22">
        <f>IF(H1039=0,0,ROUND(N(E1039)/I1039,0))</f>
        <v/>
      </c>
    </row>
    <row r="1040">
      <c r="A1040" s="17" t="n"/>
      <c r="B1040" s="18" t="n"/>
      <c r="C1040" s="19" t="n"/>
      <c r="D1040" s="19" t="n"/>
      <c r="E1040" s="20" t="n"/>
      <c r="F1040" s="18" t="n"/>
      <c r="G1040" s="18" t="n"/>
      <c r="H1040" s="21">
        <f>IF(OR(A1040="",B1040=""),0,IF(YEAR(A1040)&lt;&gt;설정!$B$3,0,MONTH(A1040)))</f>
        <v/>
      </c>
      <c r="I1040" s="21">
        <f>IF(H1040=0,0,1)</f>
        <v/>
      </c>
      <c r="J1040" s="22">
        <f>IF(H1040=0,0,ROUND(N(E1040)/I1040,0))</f>
        <v/>
      </c>
    </row>
    <row r="1041">
      <c r="A1041" s="17" t="n"/>
      <c r="B1041" s="18" t="n"/>
      <c r="C1041" s="19" t="n"/>
      <c r="D1041" s="19" t="n"/>
      <c r="E1041" s="20" t="n"/>
      <c r="F1041" s="18" t="n"/>
      <c r="G1041" s="18" t="n"/>
      <c r="H1041" s="21">
        <f>IF(OR(A1041="",B1041=""),0,IF(YEAR(A1041)&lt;&gt;설정!$B$3,0,MONTH(A1041)))</f>
        <v/>
      </c>
      <c r="I1041" s="21">
        <f>IF(H1041=0,0,1)</f>
        <v/>
      </c>
      <c r="J1041" s="22">
        <f>IF(H1041=0,0,ROUND(N(E1041)/I1041,0))</f>
        <v/>
      </c>
    </row>
    <row r="1042">
      <c r="A1042" s="17" t="n"/>
      <c r="B1042" s="18" t="n"/>
      <c r="C1042" s="19" t="n"/>
      <c r="D1042" s="19" t="n"/>
      <c r="E1042" s="20" t="n"/>
      <c r="F1042" s="18" t="n"/>
      <c r="G1042" s="18" t="n"/>
      <c r="H1042" s="21">
        <f>IF(OR(A1042="",B1042=""),0,IF(YEAR(A1042)&lt;&gt;설정!$B$3,0,MONTH(A1042)))</f>
        <v/>
      </c>
      <c r="I1042" s="21">
        <f>IF(H1042=0,0,1)</f>
        <v/>
      </c>
      <c r="J1042" s="22">
        <f>IF(H1042=0,0,ROUND(N(E1042)/I1042,0))</f>
        <v/>
      </c>
    </row>
    <row r="1043">
      <c r="A1043" s="17" t="n"/>
      <c r="B1043" s="18" t="n"/>
      <c r="C1043" s="19" t="n"/>
      <c r="D1043" s="19" t="n"/>
      <c r="E1043" s="20" t="n"/>
      <c r="F1043" s="18" t="n"/>
      <c r="G1043" s="18" t="n"/>
      <c r="H1043" s="21">
        <f>IF(OR(A1043="",B1043=""),0,IF(YEAR(A1043)&lt;&gt;설정!$B$3,0,MONTH(A1043)))</f>
        <v/>
      </c>
      <c r="I1043" s="21">
        <f>IF(H1043=0,0,1)</f>
        <v/>
      </c>
      <c r="J1043" s="22">
        <f>IF(H1043=0,0,ROUND(N(E1043)/I1043,0))</f>
        <v/>
      </c>
    </row>
    <row r="1044">
      <c r="A1044" s="17" t="n"/>
      <c r="B1044" s="18" t="n"/>
      <c r="C1044" s="19" t="n"/>
      <c r="D1044" s="19" t="n"/>
      <c r="E1044" s="20" t="n"/>
      <c r="F1044" s="18" t="n"/>
      <c r="G1044" s="18" t="n"/>
      <c r="H1044" s="21">
        <f>IF(OR(A1044="",B1044=""),0,IF(YEAR(A1044)&lt;&gt;설정!$B$3,0,MONTH(A1044)))</f>
        <v/>
      </c>
      <c r="I1044" s="21">
        <f>IF(H1044=0,0,1)</f>
        <v/>
      </c>
      <c r="J1044" s="22">
        <f>IF(H1044=0,0,ROUND(N(E1044)/I1044,0))</f>
        <v/>
      </c>
    </row>
    <row r="1045">
      <c r="A1045" s="17" t="n"/>
      <c r="B1045" s="18" t="n"/>
      <c r="C1045" s="19" t="n"/>
      <c r="D1045" s="19" t="n"/>
      <c r="E1045" s="20" t="n"/>
      <c r="F1045" s="18" t="n"/>
      <c r="G1045" s="18" t="n"/>
      <c r="H1045" s="21">
        <f>IF(OR(A1045="",B1045=""),0,IF(YEAR(A1045)&lt;&gt;설정!$B$3,0,MONTH(A1045)))</f>
        <v/>
      </c>
      <c r="I1045" s="21">
        <f>IF(H1045=0,0,1)</f>
        <v/>
      </c>
      <c r="J1045" s="22">
        <f>IF(H1045=0,0,ROUND(N(E1045)/I1045,0))</f>
        <v/>
      </c>
    </row>
    <row r="1046">
      <c r="A1046" s="17" t="n"/>
      <c r="B1046" s="18" t="n"/>
      <c r="C1046" s="19" t="n"/>
      <c r="D1046" s="19" t="n"/>
      <c r="E1046" s="20" t="n"/>
      <c r="F1046" s="18" t="n"/>
      <c r="G1046" s="18" t="n"/>
      <c r="H1046" s="21">
        <f>IF(OR(A1046="",B1046=""),0,IF(YEAR(A1046)&lt;&gt;설정!$B$3,0,MONTH(A1046)))</f>
        <v/>
      </c>
      <c r="I1046" s="21">
        <f>IF(H1046=0,0,1)</f>
        <v/>
      </c>
      <c r="J1046" s="22">
        <f>IF(H1046=0,0,ROUND(N(E1046)/I1046,0))</f>
        <v/>
      </c>
    </row>
    <row r="1047">
      <c r="A1047" s="17" t="n"/>
      <c r="B1047" s="18" t="n"/>
      <c r="C1047" s="19" t="n"/>
      <c r="D1047" s="19" t="n"/>
      <c r="E1047" s="20" t="n"/>
      <c r="F1047" s="18" t="n"/>
      <c r="G1047" s="18" t="n"/>
      <c r="H1047" s="21">
        <f>IF(OR(A1047="",B1047=""),0,IF(YEAR(A1047)&lt;&gt;설정!$B$3,0,MONTH(A1047)))</f>
        <v/>
      </c>
      <c r="I1047" s="21">
        <f>IF(H1047=0,0,1)</f>
        <v/>
      </c>
      <c r="J1047" s="22">
        <f>IF(H1047=0,0,ROUND(N(E1047)/I1047,0))</f>
        <v/>
      </c>
    </row>
    <row r="1048">
      <c r="A1048" s="17" t="n"/>
      <c r="B1048" s="18" t="n"/>
      <c r="C1048" s="19" t="n"/>
      <c r="D1048" s="19" t="n"/>
      <c r="E1048" s="20" t="n"/>
      <c r="F1048" s="18" t="n"/>
      <c r="G1048" s="18" t="n"/>
      <c r="H1048" s="21">
        <f>IF(OR(A1048="",B1048=""),0,IF(YEAR(A1048)&lt;&gt;설정!$B$3,0,MONTH(A1048)))</f>
        <v/>
      </c>
      <c r="I1048" s="21">
        <f>IF(H1048=0,0,1)</f>
        <v/>
      </c>
      <c r="J1048" s="22">
        <f>IF(H1048=0,0,ROUND(N(E1048)/I1048,0))</f>
        <v/>
      </c>
    </row>
    <row r="1049">
      <c r="A1049" s="17" t="n"/>
      <c r="B1049" s="18" t="n"/>
      <c r="C1049" s="19" t="n"/>
      <c r="D1049" s="19" t="n"/>
      <c r="E1049" s="20" t="n"/>
      <c r="F1049" s="18" t="n"/>
      <c r="G1049" s="18" t="n"/>
      <c r="H1049" s="21">
        <f>IF(OR(A1049="",B1049=""),0,IF(YEAR(A1049)&lt;&gt;설정!$B$3,0,MONTH(A1049)))</f>
        <v/>
      </c>
      <c r="I1049" s="21">
        <f>IF(H1049=0,0,1)</f>
        <v/>
      </c>
      <c r="J1049" s="22">
        <f>IF(H1049=0,0,ROUND(N(E1049)/I1049,0))</f>
        <v/>
      </c>
    </row>
    <row r="1050">
      <c r="A1050" s="17" t="n"/>
      <c r="B1050" s="18" t="n"/>
      <c r="C1050" s="19" t="n"/>
      <c r="D1050" s="19" t="n"/>
      <c r="E1050" s="20" t="n"/>
      <c r="F1050" s="18" t="n"/>
      <c r="G1050" s="18" t="n"/>
      <c r="H1050" s="21">
        <f>IF(OR(A1050="",B1050=""),0,IF(YEAR(A1050)&lt;&gt;설정!$B$3,0,MONTH(A1050)))</f>
        <v/>
      </c>
      <c r="I1050" s="21">
        <f>IF(H1050=0,0,1)</f>
        <v/>
      </c>
      <c r="J1050" s="22">
        <f>IF(H1050=0,0,ROUND(N(E1050)/I1050,0))</f>
        <v/>
      </c>
    </row>
    <row r="1051">
      <c r="A1051" s="17" t="n"/>
      <c r="B1051" s="18" t="n"/>
      <c r="C1051" s="19" t="n"/>
      <c r="D1051" s="19" t="n"/>
      <c r="E1051" s="20" t="n"/>
      <c r="F1051" s="18" t="n"/>
      <c r="G1051" s="18" t="n"/>
      <c r="H1051" s="21">
        <f>IF(OR(A1051="",B1051=""),0,IF(YEAR(A1051)&lt;&gt;설정!$B$3,0,MONTH(A1051)))</f>
        <v/>
      </c>
      <c r="I1051" s="21">
        <f>IF(H1051=0,0,1)</f>
        <v/>
      </c>
      <c r="J1051" s="22">
        <f>IF(H1051=0,0,ROUND(N(E1051)/I1051,0))</f>
        <v/>
      </c>
    </row>
    <row r="1052">
      <c r="A1052" s="17" t="n"/>
      <c r="B1052" s="18" t="n"/>
      <c r="C1052" s="19" t="n"/>
      <c r="D1052" s="19" t="n"/>
      <c r="E1052" s="20" t="n"/>
      <c r="F1052" s="18" t="n"/>
      <c r="G1052" s="18" t="n"/>
      <c r="H1052" s="21">
        <f>IF(OR(A1052="",B1052=""),0,IF(YEAR(A1052)&lt;&gt;설정!$B$3,0,MONTH(A1052)))</f>
        <v/>
      </c>
      <c r="I1052" s="21">
        <f>IF(H1052=0,0,1)</f>
        <v/>
      </c>
      <c r="J1052" s="22">
        <f>IF(H1052=0,0,ROUND(N(E1052)/I1052,0))</f>
        <v/>
      </c>
    </row>
    <row r="1053">
      <c r="A1053" s="17" t="n"/>
      <c r="B1053" s="18" t="n"/>
      <c r="C1053" s="19" t="n"/>
      <c r="D1053" s="19" t="n"/>
      <c r="E1053" s="20" t="n"/>
      <c r="F1053" s="18" t="n"/>
      <c r="G1053" s="18" t="n"/>
      <c r="H1053" s="21">
        <f>IF(OR(A1053="",B1053=""),0,IF(YEAR(A1053)&lt;&gt;설정!$B$3,0,MONTH(A1053)))</f>
        <v/>
      </c>
      <c r="I1053" s="21">
        <f>IF(H1053=0,0,1)</f>
        <v/>
      </c>
      <c r="J1053" s="22">
        <f>IF(H1053=0,0,ROUND(N(E1053)/I1053,0))</f>
        <v/>
      </c>
    </row>
    <row r="1054">
      <c r="A1054" s="17" t="n"/>
      <c r="B1054" s="18" t="n"/>
      <c r="C1054" s="19" t="n"/>
      <c r="D1054" s="19" t="n"/>
      <c r="E1054" s="20" t="n"/>
      <c r="F1054" s="18" t="n"/>
      <c r="G1054" s="18" t="n"/>
      <c r="H1054" s="21">
        <f>IF(OR(A1054="",B1054=""),0,IF(YEAR(A1054)&lt;&gt;설정!$B$3,0,MONTH(A1054)))</f>
        <v/>
      </c>
      <c r="I1054" s="21">
        <f>IF(H1054=0,0,1)</f>
        <v/>
      </c>
      <c r="J1054" s="22">
        <f>IF(H1054=0,0,ROUND(N(E1054)/I1054,0))</f>
        <v/>
      </c>
    </row>
    <row r="1055">
      <c r="A1055" s="17" t="n"/>
      <c r="B1055" s="18" t="n"/>
      <c r="C1055" s="19" t="n"/>
      <c r="D1055" s="19" t="n"/>
      <c r="E1055" s="20" t="n"/>
      <c r="F1055" s="18" t="n"/>
      <c r="G1055" s="18" t="n"/>
      <c r="H1055" s="21">
        <f>IF(OR(A1055="",B1055=""),0,IF(YEAR(A1055)&lt;&gt;설정!$B$3,0,MONTH(A1055)))</f>
        <v/>
      </c>
      <c r="I1055" s="21">
        <f>IF(H1055=0,0,1)</f>
        <v/>
      </c>
      <c r="J1055" s="22">
        <f>IF(H1055=0,0,ROUND(N(E1055)/I1055,0))</f>
        <v/>
      </c>
    </row>
    <row r="1056">
      <c r="A1056" s="17" t="n"/>
      <c r="B1056" s="18" t="n"/>
      <c r="C1056" s="19" t="n"/>
      <c r="D1056" s="19" t="n"/>
      <c r="E1056" s="20" t="n"/>
      <c r="F1056" s="18" t="n"/>
      <c r="G1056" s="18" t="n"/>
      <c r="H1056" s="21">
        <f>IF(OR(A1056="",B1056=""),0,IF(YEAR(A1056)&lt;&gt;설정!$B$3,0,MONTH(A1056)))</f>
        <v/>
      </c>
      <c r="I1056" s="21">
        <f>IF(H1056=0,0,1)</f>
        <v/>
      </c>
      <c r="J1056" s="22">
        <f>IF(H1056=0,0,ROUND(N(E1056)/I1056,0))</f>
        <v/>
      </c>
    </row>
    <row r="1057">
      <c r="A1057" s="17" t="n"/>
      <c r="B1057" s="18" t="n"/>
      <c r="C1057" s="19" t="n"/>
      <c r="D1057" s="19" t="n"/>
      <c r="E1057" s="20" t="n"/>
      <c r="F1057" s="18" t="n"/>
      <c r="G1057" s="18" t="n"/>
      <c r="H1057" s="21">
        <f>IF(OR(A1057="",B1057=""),0,IF(YEAR(A1057)&lt;&gt;설정!$B$3,0,MONTH(A1057)))</f>
        <v/>
      </c>
      <c r="I1057" s="21">
        <f>IF(H1057=0,0,1)</f>
        <v/>
      </c>
      <c r="J1057" s="22">
        <f>IF(H1057=0,0,ROUND(N(E1057)/I1057,0))</f>
        <v/>
      </c>
    </row>
    <row r="1058">
      <c r="A1058" s="17" t="n"/>
      <c r="B1058" s="18" t="n"/>
      <c r="C1058" s="19" t="n"/>
      <c r="D1058" s="19" t="n"/>
      <c r="E1058" s="20" t="n"/>
      <c r="F1058" s="18" t="n"/>
      <c r="G1058" s="18" t="n"/>
      <c r="H1058" s="21">
        <f>IF(OR(A1058="",B1058=""),0,IF(YEAR(A1058)&lt;&gt;설정!$B$3,0,MONTH(A1058)))</f>
        <v/>
      </c>
      <c r="I1058" s="21">
        <f>IF(H1058=0,0,1)</f>
        <v/>
      </c>
      <c r="J1058" s="22">
        <f>IF(H1058=0,0,ROUND(N(E1058)/I1058,0))</f>
        <v/>
      </c>
    </row>
    <row r="1059">
      <c r="A1059" s="17" t="n"/>
      <c r="B1059" s="18" t="n"/>
      <c r="C1059" s="19" t="n"/>
      <c r="D1059" s="19" t="n"/>
      <c r="E1059" s="20" t="n"/>
      <c r="F1059" s="18" t="n"/>
      <c r="G1059" s="18" t="n"/>
      <c r="H1059" s="21">
        <f>IF(OR(A1059="",B1059=""),0,IF(YEAR(A1059)&lt;&gt;설정!$B$3,0,MONTH(A1059)))</f>
        <v/>
      </c>
      <c r="I1059" s="21">
        <f>IF(H1059=0,0,1)</f>
        <v/>
      </c>
      <c r="J1059" s="22">
        <f>IF(H1059=0,0,ROUND(N(E1059)/I1059,0))</f>
        <v/>
      </c>
    </row>
    <row r="1060">
      <c r="A1060" s="17" t="n"/>
      <c r="B1060" s="18" t="n"/>
      <c r="C1060" s="19" t="n"/>
      <c r="D1060" s="19" t="n"/>
      <c r="E1060" s="20" t="n"/>
      <c r="F1060" s="18" t="n"/>
      <c r="G1060" s="18" t="n"/>
      <c r="H1060" s="21">
        <f>IF(OR(A1060="",B1060=""),0,IF(YEAR(A1060)&lt;&gt;설정!$B$3,0,MONTH(A1060)))</f>
        <v/>
      </c>
      <c r="I1060" s="21">
        <f>IF(H1060=0,0,1)</f>
        <v/>
      </c>
      <c r="J1060" s="22">
        <f>IF(H1060=0,0,ROUND(N(E1060)/I1060,0))</f>
        <v/>
      </c>
    </row>
    <row r="1061">
      <c r="A1061" s="17" t="n"/>
      <c r="B1061" s="18" t="n"/>
      <c r="C1061" s="19" t="n"/>
      <c r="D1061" s="19" t="n"/>
      <c r="E1061" s="20" t="n"/>
      <c r="F1061" s="18" t="n"/>
      <c r="G1061" s="18" t="n"/>
      <c r="H1061" s="21">
        <f>IF(OR(A1061="",B1061=""),0,IF(YEAR(A1061)&lt;&gt;설정!$B$3,0,MONTH(A1061)))</f>
        <v/>
      </c>
      <c r="I1061" s="21">
        <f>IF(H1061=0,0,1)</f>
        <v/>
      </c>
      <c r="J1061" s="22">
        <f>IF(H1061=0,0,ROUND(N(E1061)/I1061,0))</f>
        <v/>
      </c>
    </row>
    <row r="1062">
      <c r="A1062" s="17" t="n"/>
      <c r="B1062" s="18" t="n"/>
      <c r="C1062" s="19" t="n"/>
      <c r="D1062" s="19" t="n"/>
      <c r="E1062" s="20" t="n"/>
      <c r="F1062" s="18" t="n"/>
      <c r="G1062" s="18" t="n"/>
      <c r="H1062" s="21">
        <f>IF(OR(A1062="",B1062=""),0,IF(YEAR(A1062)&lt;&gt;설정!$B$3,0,MONTH(A1062)))</f>
        <v/>
      </c>
      <c r="I1062" s="21">
        <f>IF(H1062=0,0,1)</f>
        <v/>
      </c>
      <c r="J1062" s="22">
        <f>IF(H1062=0,0,ROUND(N(E1062)/I1062,0))</f>
        <v/>
      </c>
    </row>
    <row r="1063">
      <c r="A1063" s="17" t="n"/>
      <c r="B1063" s="18" t="n"/>
      <c r="C1063" s="19" t="n"/>
      <c r="D1063" s="19" t="n"/>
      <c r="E1063" s="20" t="n"/>
      <c r="F1063" s="18" t="n"/>
      <c r="G1063" s="18" t="n"/>
      <c r="H1063" s="21">
        <f>IF(OR(A1063="",B1063=""),0,IF(YEAR(A1063)&lt;&gt;설정!$B$3,0,MONTH(A1063)))</f>
        <v/>
      </c>
      <c r="I1063" s="21">
        <f>IF(H1063=0,0,1)</f>
        <v/>
      </c>
      <c r="J1063" s="22">
        <f>IF(H1063=0,0,ROUND(N(E1063)/I1063,0))</f>
        <v/>
      </c>
    </row>
    <row r="1064">
      <c r="A1064" s="17" t="n"/>
      <c r="B1064" s="18" t="n"/>
      <c r="C1064" s="19" t="n"/>
      <c r="D1064" s="19" t="n"/>
      <c r="E1064" s="20" t="n"/>
      <c r="F1064" s="18" t="n"/>
      <c r="G1064" s="18" t="n"/>
      <c r="H1064" s="21">
        <f>IF(OR(A1064="",B1064=""),0,IF(YEAR(A1064)&lt;&gt;설정!$B$3,0,MONTH(A1064)))</f>
        <v/>
      </c>
      <c r="I1064" s="21">
        <f>IF(H1064=0,0,1)</f>
        <v/>
      </c>
      <c r="J1064" s="22">
        <f>IF(H1064=0,0,ROUND(N(E1064)/I1064,0))</f>
        <v/>
      </c>
    </row>
    <row r="1065">
      <c r="A1065" s="17" t="n"/>
      <c r="B1065" s="18" t="n"/>
      <c r="C1065" s="19" t="n"/>
      <c r="D1065" s="19" t="n"/>
      <c r="E1065" s="20" t="n"/>
      <c r="F1065" s="18" t="n"/>
      <c r="G1065" s="18" t="n"/>
      <c r="H1065" s="21">
        <f>IF(OR(A1065="",B1065=""),0,IF(YEAR(A1065)&lt;&gt;설정!$B$3,0,MONTH(A1065)))</f>
        <v/>
      </c>
      <c r="I1065" s="21">
        <f>IF(H1065=0,0,1)</f>
        <v/>
      </c>
      <c r="J1065" s="22">
        <f>IF(H1065=0,0,ROUND(N(E1065)/I1065,0))</f>
        <v/>
      </c>
    </row>
    <row r="1066">
      <c r="A1066" s="17" t="n"/>
      <c r="B1066" s="18" t="n"/>
      <c r="C1066" s="19" t="n"/>
      <c r="D1066" s="19" t="n"/>
      <c r="E1066" s="20" t="n"/>
      <c r="F1066" s="18" t="n"/>
      <c r="G1066" s="18" t="n"/>
      <c r="H1066" s="21">
        <f>IF(OR(A1066="",B1066=""),0,IF(YEAR(A1066)&lt;&gt;설정!$B$3,0,MONTH(A1066)))</f>
        <v/>
      </c>
      <c r="I1066" s="21">
        <f>IF(H1066=0,0,1)</f>
        <v/>
      </c>
      <c r="J1066" s="22">
        <f>IF(H1066=0,0,ROUND(N(E1066)/I1066,0))</f>
        <v/>
      </c>
    </row>
    <row r="1067">
      <c r="A1067" s="17" t="n"/>
      <c r="B1067" s="18" t="n"/>
      <c r="C1067" s="19" t="n"/>
      <c r="D1067" s="19" t="n"/>
      <c r="E1067" s="20" t="n"/>
      <c r="F1067" s="18" t="n"/>
      <c r="G1067" s="18" t="n"/>
      <c r="H1067" s="21">
        <f>IF(OR(A1067="",B1067=""),0,IF(YEAR(A1067)&lt;&gt;설정!$B$3,0,MONTH(A1067)))</f>
        <v/>
      </c>
      <c r="I1067" s="21">
        <f>IF(H1067=0,0,1)</f>
        <v/>
      </c>
      <c r="J1067" s="22">
        <f>IF(H1067=0,0,ROUND(N(E1067)/I1067,0))</f>
        <v/>
      </c>
    </row>
    <row r="1068">
      <c r="A1068" s="17" t="n"/>
      <c r="B1068" s="18" t="n"/>
      <c r="C1068" s="19" t="n"/>
      <c r="D1068" s="19" t="n"/>
      <c r="E1068" s="20" t="n"/>
      <c r="F1068" s="18" t="n"/>
      <c r="G1068" s="18" t="n"/>
      <c r="H1068" s="21">
        <f>IF(OR(A1068="",B1068=""),0,IF(YEAR(A1068)&lt;&gt;설정!$B$3,0,MONTH(A1068)))</f>
        <v/>
      </c>
      <c r="I1068" s="21">
        <f>IF(H1068=0,0,1)</f>
        <v/>
      </c>
      <c r="J1068" s="22">
        <f>IF(H1068=0,0,ROUND(N(E1068)/I1068,0))</f>
        <v/>
      </c>
    </row>
    <row r="1069">
      <c r="A1069" s="17" t="n"/>
      <c r="B1069" s="18" t="n"/>
      <c r="C1069" s="19" t="n"/>
      <c r="D1069" s="19" t="n"/>
      <c r="E1069" s="20" t="n"/>
      <c r="F1069" s="18" t="n"/>
      <c r="G1069" s="18" t="n"/>
      <c r="H1069" s="21">
        <f>IF(OR(A1069="",B1069=""),0,IF(YEAR(A1069)&lt;&gt;설정!$B$3,0,MONTH(A1069)))</f>
        <v/>
      </c>
      <c r="I1069" s="21">
        <f>IF(H1069=0,0,1)</f>
        <v/>
      </c>
      <c r="J1069" s="22">
        <f>IF(H1069=0,0,ROUND(N(E1069)/I1069,0))</f>
        <v/>
      </c>
    </row>
    <row r="1070">
      <c r="A1070" s="17" t="n"/>
      <c r="B1070" s="18" t="n"/>
      <c r="C1070" s="19" t="n"/>
      <c r="D1070" s="19" t="n"/>
      <c r="E1070" s="20" t="n"/>
      <c r="F1070" s="18" t="n"/>
      <c r="G1070" s="18" t="n"/>
      <c r="H1070" s="21">
        <f>IF(OR(A1070="",B1070=""),0,IF(YEAR(A1070)&lt;&gt;설정!$B$3,0,MONTH(A1070)))</f>
        <v/>
      </c>
      <c r="I1070" s="21">
        <f>IF(H1070=0,0,1)</f>
        <v/>
      </c>
      <c r="J1070" s="22">
        <f>IF(H1070=0,0,ROUND(N(E1070)/I1070,0))</f>
        <v/>
      </c>
    </row>
    <row r="1071">
      <c r="A1071" s="17" t="n"/>
      <c r="B1071" s="18" t="n"/>
      <c r="C1071" s="19" t="n"/>
      <c r="D1071" s="19" t="n"/>
      <c r="E1071" s="20" t="n"/>
      <c r="F1071" s="18" t="n"/>
      <c r="G1071" s="18" t="n"/>
      <c r="H1071" s="21">
        <f>IF(OR(A1071="",B1071=""),0,IF(YEAR(A1071)&lt;&gt;설정!$B$3,0,MONTH(A1071)))</f>
        <v/>
      </c>
      <c r="I1071" s="21">
        <f>IF(H1071=0,0,1)</f>
        <v/>
      </c>
      <c r="J1071" s="22">
        <f>IF(H1071=0,0,ROUND(N(E1071)/I1071,0))</f>
        <v/>
      </c>
    </row>
    <row r="1072">
      <c r="A1072" s="17" t="n"/>
      <c r="B1072" s="18" t="n"/>
      <c r="C1072" s="19" t="n"/>
      <c r="D1072" s="19" t="n"/>
      <c r="E1072" s="20" t="n"/>
      <c r="F1072" s="18" t="n"/>
      <c r="G1072" s="18" t="n"/>
      <c r="H1072" s="21">
        <f>IF(OR(A1072="",B1072=""),0,IF(YEAR(A1072)&lt;&gt;설정!$B$3,0,MONTH(A1072)))</f>
        <v/>
      </c>
      <c r="I1072" s="21">
        <f>IF(H1072=0,0,1)</f>
        <v/>
      </c>
      <c r="J1072" s="22">
        <f>IF(H1072=0,0,ROUND(N(E1072)/I1072,0))</f>
        <v/>
      </c>
    </row>
    <row r="1073">
      <c r="A1073" s="17" t="n"/>
      <c r="B1073" s="18" t="n"/>
      <c r="C1073" s="19" t="n"/>
      <c r="D1073" s="19" t="n"/>
      <c r="E1073" s="20" t="n"/>
      <c r="F1073" s="18" t="n"/>
      <c r="G1073" s="18" t="n"/>
      <c r="H1073" s="21">
        <f>IF(OR(A1073="",B1073=""),0,IF(YEAR(A1073)&lt;&gt;설정!$B$3,0,MONTH(A1073)))</f>
        <v/>
      </c>
      <c r="I1073" s="21">
        <f>IF(H1073=0,0,1)</f>
        <v/>
      </c>
      <c r="J1073" s="22">
        <f>IF(H1073=0,0,ROUND(N(E1073)/I1073,0))</f>
        <v/>
      </c>
    </row>
    <row r="1074">
      <c r="A1074" s="17" t="n"/>
      <c r="B1074" s="18" t="n"/>
      <c r="C1074" s="19" t="n"/>
      <c r="D1074" s="19" t="n"/>
      <c r="E1074" s="20" t="n"/>
      <c r="F1074" s="18" t="n"/>
      <c r="G1074" s="18" t="n"/>
      <c r="H1074" s="21">
        <f>IF(OR(A1074="",B1074=""),0,IF(YEAR(A1074)&lt;&gt;설정!$B$3,0,MONTH(A1074)))</f>
        <v/>
      </c>
      <c r="I1074" s="21">
        <f>IF(H1074=0,0,1)</f>
        <v/>
      </c>
      <c r="J1074" s="22">
        <f>IF(H1074=0,0,ROUND(N(E1074)/I1074,0))</f>
        <v/>
      </c>
    </row>
    <row r="1075">
      <c r="A1075" s="17" t="n"/>
      <c r="B1075" s="18" t="n"/>
      <c r="C1075" s="19" t="n"/>
      <c r="D1075" s="19" t="n"/>
      <c r="E1075" s="20" t="n"/>
      <c r="F1075" s="18" t="n"/>
      <c r="G1075" s="18" t="n"/>
      <c r="H1075" s="21">
        <f>IF(OR(A1075="",B1075=""),0,IF(YEAR(A1075)&lt;&gt;설정!$B$3,0,MONTH(A1075)))</f>
        <v/>
      </c>
      <c r="I1075" s="21">
        <f>IF(H1075=0,0,1)</f>
        <v/>
      </c>
      <c r="J1075" s="22">
        <f>IF(H1075=0,0,ROUND(N(E1075)/I1075,0))</f>
        <v/>
      </c>
    </row>
    <row r="1076">
      <c r="A1076" s="17" t="n"/>
      <c r="B1076" s="18" t="n"/>
      <c r="C1076" s="19" t="n"/>
      <c r="D1076" s="19" t="n"/>
      <c r="E1076" s="20" t="n"/>
      <c r="F1076" s="18" t="n"/>
      <c r="G1076" s="18" t="n"/>
      <c r="H1076" s="21">
        <f>IF(OR(A1076="",B1076=""),0,IF(YEAR(A1076)&lt;&gt;설정!$B$3,0,MONTH(A1076)))</f>
        <v/>
      </c>
      <c r="I1076" s="21">
        <f>IF(H1076=0,0,1)</f>
        <v/>
      </c>
      <c r="J1076" s="22">
        <f>IF(H1076=0,0,ROUND(N(E1076)/I1076,0))</f>
        <v/>
      </c>
    </row>
    <row r="1077">
      <c r="A1077" s="17" t="n"/>
      <c r="B1077" s="18" t="n"/>
      <c r="C1077" s="19" t="n"/>
      <c r="D1077" s="19" t="n"/>
      <c r="E1077" s="20" t="n"/>
      <c r="F1077" s="18" t="n"/>
      <c r="G1077" s="18" t="n"/>
      <c r="H1077" s="21">
        <f>IF(OR(A1077="",B1077=""),0,IF(YEAR(A1077)&lt;&gt;설정!$B$3,0,MONTH(A1077)))</f>
        <v/>
      </c>
      <c r="I1077" s="21">
        <f>IF(H1077=0,0,1)</f>
        <v/>
      </c>
      <c r="J1077" s="22">
        <f>IF(H1077=0,0,ROUND(N(E1077)/I1077,0))</f>
        <v/>
      </c>
    </row>
    <row r="1078">
      <c r="A1078" s="17" t="n"/>
      <c r="B1078" s="18" t="n"/>
      <c r="C1078" s="19" t="n"/>
      <c r="D1078" s="19" t="n"/>
      <c r="E1078" s="20" t="n"/>
      <c r="F1078" s="18" t="n"/>
      <c r="G1078" s="18" t="n"/>
      <c r="H1078" s="21">
        <f>IF(OR(A1078="",B1078=""),0,IF(YEAR(A1078)&lt;&gt;설정!$B$3,0,MONTH(A1078)))</f>
        <v/>
      </c>
      <c r="I1078" s="21">
        <f>IF(H1078=0,0,1)</f>
        <v/>
      </c>
      <c r="J1078" s="22">
        <f>IF(H1078=0,0,ROUND(N(E1078)/I1078,0))</f>
        <v/>
      </c>
    </row>
    <row r="1079">
      <c r="A1079" s="17" t="n"/>
      <c r="B1079" s="18" t="n"/>
      <c r="C1079" s="19" t="n"/>
      <c r="D1079" s="19" t="n"/>
      <c r="E1079" s="20" t="n"/>
      <c r="F1079" s="18" t="n"/>
      <c r="G1079" s="18" t="n"/>
      <c r="H1079" s="21">
        <f>IF(OR(A1079="",B1079=""),0,IF(YEAR(A1079)&lt;&gt;설정!$B$3,0,MONTH(A1079)))</f>
        <v/>
      </c>
      <c r="I1079" s="21">
        <f>IF(H1079=0,0,1)</f>
        <v/>
      </c>
      <c r="J1079" s="22">
        <f>IF(H1079=0,0,ROUND(N(E1079)/I1079,0))</f>
        <v/>
      </c>
    </row>
    <row r="1080">
      <c r="A1080" s="17" t="n"/>
      <c r="B1080" s="18" t="n"/>
      <c r="C1080" s="19" t="n"/>
      <c r="D1080" s="19" t="n"/>
      <c r="E1080" s="20" t="n"/>
      <c r="F1080" s="18" t="n"/>
      <c r="G1080" s="18" t="n"/>
      <c r="H1080" s="21">
        <f>IF(OR(A1080="",B1080=""),0,IF(YEAR(A1080)&lt;&gt;설정!$B$3,0,MONTH(A1080)))</f>
        <v/>
      </c>
      <c r="I1080" s="21">
        <f>IF(H1080=0,0,1)</f>
        <v/>
      </c>
      <c r="J1080" s="22">
        <f>IF(H1080=0,0,ROUND(N(E1080)/I1080,0))</f>
        <v/>
      </c>
    </row>
    <row r="1081">
      <c r="A1081" s="17" t="n"/>
      <c r="B1081" s="18" t="n"/>
      <c r="C1081" s="19" t="n"/>
      <c r="D1081" s="19" t="n"/>
      <c r="E1081" s="20" t="n"/>
      <c r="F1081" s="18" t="n"/>
      <c r="G1081" s="18" t="n"/>
      <c r="H1081" s="21">
        <f>IF(OR(A1081="",B1081=""),0,IF(YEAR(A1081)&lt;&gt;설정!$B$3,0,MONTH(A1081)))</f>
        <v/>
      </c>
      <c r="I1081" s="21">
        <f>IF(H1081=0,0,1)</f>
        <v/>
      </c>
      <c r="J1081" s="22">
        <f>IF(H1081=0,0,ROUND(N(E1081)/I1081,0))</f>
        <v/>
      </c>
    </row>
    <row r="1082">
      <c r="A1082" s="17" t="n"/>
      <c r="B1082" s="18" t="n"/>
      <c r="C1082" s="19" t="n"/>
      <c r="D1082" s="19" t="n"/>
      <c r="E1082" s="20" t="n"/>
      <c r="F1082" s="18" t="n"/>
      <c r="G1082" s="18" t="n"/>
      <c r="H1082" s="21">
        <f>IF(OR(A1082="",B1082=""),0,IF(YEAR(A1082)&lt;&gt;설정!$B$3,0,MONTH(A1082)))</f>
        <v/>
      </c>
      <c r="I1082" s="21">
        <f>IF(H1082=0,0,1)</f>
        <v/>
      </c>
      <c r="J1082" s="22">
        <f>IF(H1082=0,0,ROUND(N(E1082)/I1082,0))</f>
        <v/>
      </c>
    </row>
    <row r="1083">
      <c r="A1083" s="17" t="n"/>
      <c r="B1083" s="18" t="n"/>
      <c r="C1083" s="19" t="n"/>
      <c r="D1083" s="19" t="n"/>
      <c r="E1083" s="20" t="n"/>
      <c r="F1083" s="18" t="n"/>
      <c r="G1083" s="18" t="n"/>
      <c r="H1083" s="21">
        <f>IF(OR(A1083="",B1083=""),0,IF(YEAR(A1083)&lt;&gt;설정!$B$3,0,MONTH(A1083)))</f>
        <v/>
      </c>
      <c r="I1083" s="21">
        <f>IF(H1083=0,0,1)</f>
        <v/>
      </c>
      <c r="J1083" s="22">
        <f>IF(H1083=0,0,ROUND(N(E1083)/I1083,0))</f>
        <v/>
      </c>
    </row>
    <row r="1084">
      <c r="A1084" s="17" t="n"/>
      <c r="B1084" s="18" t="n"/>
      <c r="C1084" s="19" t="n"/>
      <c r="D1084" s="19" t="n"/>
      <c r="E1084" s="20" t="n"/>
      <c r="F1084" s="18" t="n"/>
      <c r="G1084" s="18" t="n"/>
      <c r="H1084" s="21">
        <f>IF(OR(A1084="",B1084=""),0,IF(YEAR(A1084)&lt;&gt;설정!$B$3,0,MONTH(A1084)))</f>
        <v/>
      </c>
      <c r="I1084" s="21">
        <f>IF(H1084=0,0,1)</f>
        <v/>
      </c>
      <c r="J1084" s="22">
        <f>IF(H1084=0,0,ROUND(N(E1084)/I1084,0))</f>
        <v/>
      </c>
    </row>
    <row r="1085">
      <c r="A1085" s="17" t="n"/>
      <c r="B1085" s="18" t="n"/>
      <c r="C1085" s="19" t="n"/>
      <c r="D1085" s="19" t="n"/>
      <c r="E1085" s="20" t="n"/>
      <c r="F1085" s="18" t="n"/>
      <c r="G1085" s="18" t="n"/>
      <c r="H1085" s="21">
        <f>IF(OR(A1085="",B1085=""),0,IF(YEAR(A1085)&lt;&gt;설정!$B$3,0,MONTH(A1085)))</f>
        <v/>
      </c>
      <c r="I1085" s="21">
        <f>IF(H1085=0,0,1)</f>
        <v/>
      </c>
      <c r="J1085" s="22">
        <f>IF(H1085=0,0,ROUND(N(E1085)/I1085,0))</f>
        <v/>
      </c>
    </row>
    <row r="1086">
      <c r="A1086" s="17" t="n"/>
      <c r="B1086" s="18" t="n"/>
      <c r="C1086" s="19" t="n"/>
      <c r="D1086" s="19" t="n"/>
      <c r="E1086" s="20" t="n"/>
      <c r="F1086" s="18" t="n"/>
      <c r="G1086" s="18" t="n"/>
      <c r="H1086" s="21">
        <f>IF(OR(A1086="",B1086=""),0,IF(YEAR(A1086)&lt;&gt;설정!$B$3,0,MONTH(A1086)))</f>
        <v/>
      </c>
      <c r="I1086" s="21">
        <f>IF(H1086=0,0,1)</f>
        <v/>
      </c>
      <c r="J1086" s="22">
        <f>IF(H1086=0,0,ROUND(N(E1086)/I1086,0))</f>
        <v/>
      </c>
    </row>
    <row r="1087">
      <c r="A1087" s="17" t="n"/>
      <c r="B1087" s="18" t="n"/>
      <c r="C1087" s="19" t="n"/>
      <c r="D1087" s="19" t="n"/>
      <c r="E1087" s="20" t="n"/>
      <c r="F1087" s="18" t="n"/>
      <c r="G1087" s="18" t="n"/>
      <c r="H1087" s="21">
        <f>IF(OR(A1087="",B1087=""),0,IF(YEAR(A1087)&lt;&gt;설정!$B$3,0,MONTH(A1087)))</f>
        <v/>
      </c>
      <c r="I1087" s="21">
        <f>IF(H1087=0,0,1)</f>
        <v/>
      </c>
      <c r="J1087" s="22">
        <f>IF(H1087=0,0,ROUND(N(E1087)/I1087,0))</f>
        <v/>
      </c>
    </row>
    <row r="1088">
      <c r="A1088" s="17" t="n"/>
      <c r="B1088" s="18" t="n"/>
      <c r="C1088" s="19" t="n"/>
      <c r="D1088" s="19" t="n"/>
      <c r="E1088" s="20" t="n"/>
      <c r="F1088" s="18" t="n"/>
      <c r="G1088" s="18" t="n"/>
      <c r="H1088" s="21">
        <f>IF(OR(A1088="",B1088=""),0,IF(YEAR(A1088)&lt;&gt;설정!$B$3,0,MONTH(A1088)))</f>
        <v/>
      </c>
      <c r="I1088" s="21">
        <f>IF(H1088=0,0,1)</f>
        <v/>
      </c>
      <c r="J1088" s="22">
        <f>IF(H1088=0,0,ROUND(N(E1088)/I1088,0))</f>
        <v/>
      </c>
    </row>
    <row r="1089">
      <c r="A1089" s="17" t="n"/>
      <c r="B1089" s="18" t="n"/>
      <c r="C1089" s="19" t="n"/>
      <c r="D1089" s="19" t="n"/>
      <c r="E1089" s="20" t="n"/>
      <c r="F1089" s="18" t="n"/>
      <c r="G1089" s="18" t="n"/>
      <c r="H1089" s="21">
        <f>IF(OR(A1089="",B1089=""),0,IF(YEAR(A1089)&lt;&gt;설정!$B$3,0,MONTH(A1089)))</f>
        <v/>
      </c>
      <c r="I1089" s="21">
        <f>IF(H1089=0,0,1)</f>
        <v/>
      </c>
      <c r="J1089" s="22">
        <f>IF(H1089=0,0,ROUND(N(E1089)/I1089,0))</f>
        <v/>
      </c>
    </row>
    <row r="1090">
      <c r="A1090" s="17" t="n"/>
      <c r="B1090" s="18" t="n"/>
      <c r="C1090" s="19" t="n"/>
      <c r="D1090" s="19" t="n"/>
      <c r="E1090" s="20" t="n"/>
      <c r="F1090" s="18" t="n"/>
      <c r="G1090" s="18" t="n"/>
      <c r="H1090" s="21">
        <f>IF(OR(A1090="",B1090=""),0,IF(YEAR(A1090)&lt;&gt;설정!$B$3,0,MONTH(A1090)))</f>
        <v/>
      </c>
      <c r="I1090" s="21">
        <f>IF(H1090=0,0,1)</f>
        <v/>
      </c>
      <c r="J1090" s="22">
        <f>IF(H1090=0,0,ROUND(N(E1090)/I1090,0))</f>
        <v/>
      </c>
    </row>
    <row r="1091">
      <c r="A1091" s="17" t="n"/>
      <c r="B1091" s="18" t="n"/>
      <c r="C1091" s="19" t="n"/>
      <c r="D1091" s="19" t="n"/>
      <c r="E1091" s="20" t="n"/>
      <c r="F1091" s="18" t="n"/>
      <c r="G1091" s="18" t="n"/>
      <c r="H1091" s="21">
        <f>IF(OR(A1091="",B1091=""),0,IF(YEAR(A1091)&lt;&gt;설정!$B$3,0,MONTH(A1091)))</f>
        <v/>
      </c>
      <c r="I1091" s="21">
        <f>IF(H1091=0,0,1)</f>
        <v/>
      </c>
      <c r="J1091" s="22">
        <f>IF(H1091=0,0,ROUND(N(E1091)/I1091,0))</f>
        <v/>
      </c>
    </row>
    <row r="1092">
      <c r="A1092" s="17" t="n"/>
      <c r="B1092" s="18" t="n"/>
      <c r="C1092" s="19" t="n"/>
      <c r="D1092" s="19" t="n"/>
      <c r="E1092" s="20" t="n"/>
      <c r="F1092" s="18" t="n"/>
      <c r="G1092" s="18" t="n"/>
      <c r="H1092" s="21">
        <f>IF(OR(A1092="",B1092=""),0,IF(YEAR(A1092)&lt;&gt;설정!$B$3,0,MONTH(A1092)))</f>
        <v/>
      </c>
      <c r="I1092" s="21">
        <f>IF(H1092=0,0,1)</f>
        <v/>
      </c>
      <c r="J1092" s="22">
        <f>IF(H1092=0,0,ROUND(N(E1092)/I1092,0))</f>
        <v/>
      </c>
    </row>
    <row r="1093">
      <c r="A1093" s="17" t="n"/>
      <c r="B1093" s="18" t="n"/>
      <c r="C1093" s="19" t="n"/>
      <c r="D1093" s="19" t="n"/>
      <c r="E1093" s="20" t="n"/>
      <c r="F1093" s="18" t="n"/>
      <c r="G1093" s="18" t="n"/>
      <c r="H1093" s="21">
        <f>IF(OR(A1093="",B1093=""),0,IF(YEAR(A1093)&lt;&gt;설정!$B$3,0,MONTH(A1093)))</f>
        <v/>
      </c>
      <c r="I1093" s="21">
        <f>IF(H1093=0,0,1)</f>
        <v/>
      </c>
      <c r="J1093" s="22">
        <f>IF(H1093=0,0,ROUND(N(E1093)/I1093,0))</f>
        <v/>
      </c>
    </row>
    <row r="1094">
      <c r="A1094" s="17" t="n"/>
      <c r="B1094" s="18" t="n"/>
      <c r="C1094" s="19" t="n"/>
      <c r="D1094" s="19" t="n"/>
      <c r="E1094" s="20" t="n"/>
      <c r="F1094" s="18" t="n"/>
      <c r="G1094" s="18" t="n"/>
      <c r="H1094" s="21">
        <f>IF(OR(A1094="",B1094=""),0,IF(YEAR(A1094)&lt;&gt;설정!$B$3,0,MONTH(A1094)))</f>
        <v/>
      </c>
      <c r="I1094" s="21">
        <f>IF(H1094=0,0,1)</f>
        <v/>
      </c>
      <c r="J1094" s="22">
        <f>IF(H1094=0,0,ROUND(N(E1094)/I1094,0))</f>
        <v/>
      </c>
    </row>
    <row r="1095">
      <c r="A1095" s="17" t="n"/>
      <c r="B1095" s="18" t="n"/>
      <c r="C1095" s="19" t="n"/>
      <c r="D1095" s="19" t="n"/>
      <c r="E1095" s="20" t="n"/>
      <c r="F1095" s="18" t="n"/>
      <c r="G1095" s="18" t="n"/>
      <c r="H1095" s="21">
        <f>IF(OR(A1095="",B1095=""),0,IF(YEAR(A1095)&lt;&gt;설정!$B$3,0,MONTH(A1095)))</f>
        <v/>
      </c>
      <c r="I1095" s="21">
        <f>IF(H1095=0,0,1)</f>
        <v/>
      </c>
      <c r="J1095" s="22">
        <f>IF(H1095=0,0,ROUND(N(E1095)/I1095,0))</f>
        <v/>
      </c>
    </row>
    <row r="1096">
      <c r="A1096" s="17" t="n"/>
      <c r="B1096" s="18" t="n"/>
      <c r="C1096" s="19" t="n"/>
      <c r="D1096" s="19" t="n"/>
      <c r="E1096" s="20" t="n"/>
      <c r="F1096" s="18" t="n"/>
      <c r="G1096" s="18" t="n"/>
      <c r="H1096" s="21">
        <f>IF(OR(A1096="",B1096=""),0,IF(YEAR(A1096)&lt;&gt;설정!$B$3,0,MONTH(A1096)))</f>
        <v/>
      </c>
      <c r="I1096" s="21">
        <f>IF(H1096=0,0,1)</f>
        <v/>
      </c>
      <c r="J1096" s="22">
        <f>IF(H1096=0,0,ROUND(N(E1096)/I1096,0))</f>
        <v/>
      </c>
    </row>
    <row r="1097">
      <c r="A1097" s="17" t="n"/>
      <c r="B1097" s="18" t="n"/>
      <c r="C1097" s="19" t="n"/>
      <c r="D1097" s="19" t="n"/>
      <c r="E1097" s="20" t="n"/>
      <c r="F1097" s="18" t="n"/>
      <c r="G1097" s="18" t="n"/>
      <c r="H1097" s="21">
        <f>IF(OR(A1097="",B1097=""),0,IF(YEAR(A1097)&lt;&gt;설정!$B$3,0,MONTH(A1097)))</f>
        <v/>
      </c>
      <c r="I1097" s="21">
        <f>IF(H1097=0,0,1)</f>
        <v/>
      </c>
      <c r="J1097" s="22">
        <f>IF(H1097=0,0,ROUND(N(E1097)/I1097,0))</f>
        <v/>
      </c>
    </row>
    <row r="1098">
      <c r="A1098" s="17" t="n"/>
      <c r="B1098" s="18" t="n"/>
      <c r="C1098" s="19" t="n"/>
      <c r="D1098" s="19" t="n"/>
      <c r="E1098" s="20" t="n"/>
      <c r="F1098" s="18" t="n"/>
      <c r="G1098" s="18" t="n"/>
      <c r="H1098" s="21">
        <f>IF(OR(A1098="",B1098=""),0,IF(YEAR(A1098)&lt;&gt;설정!$B$3,0,MONTH(A1098)))</f>
        <v/>
      </c>
      <c r="I1098" s="21">
        <f>IF(H1098=0,0,1)</f>
        <v/>
      </c>
      <c r="J1098" s="22">
        <f>IF(H1098=0,0,ROUND(N(E1098)/I1098,0))</f>
        <v/>
      </c>
    </row>
    <row r="1099">
      <c r="A1099" s="17" t="n"/>
      <c r="B1099" s="18" t="n"/>
      <c r="C1099" s="19" t="n"/>
      <c r="D1099" s="19" t="n"/>
      <c r="E1099" s="20" t="n"/>
      <c r="F1099" s="18" t="n"/>
      <c r="G1099" s="18" t="n"/>
      <c r="H1099" s="21">
        <f>IF(OR(A1099="",B1099=""),0,IF(YEAR(A1099)&lt;&gt;설정!$B$3,0,MONTH(A1099)))</f>
        <v/>
      </c>
      <c r="I1099" s="21">
        <f>IF(H1099=0,0,1)</f>
        <v/>
      </c>
      <c r="J1099" s="22">
        <f>IF(H1099=0,0,ROUND(N(E1099)/I1099,0))</f>
        <v/>
      </c>
    </row>
    <row r="1100">
      <c r="A1100" s="17" t="n"/>
      <c r="B1100" s="18" t="n"/>
      <c r="C1100" s="19" t="n"/>
      <c r="D1100" s="19" t="n"/>
      <c r="E1100" s="20" t="n"/>
      <c r="F1100" s="18" t="n"/>
      <c r="G1100" s="18" t="n"/>
      <c r="H1100" s="21">
        <f>IF(OR(A1100="",B1100=""),0,IF(YEAR(A1100)&lt;&gt;설정!$B$3,0,MONTH(A1100)))</f>
        <v/>
      </c>
      <c r="I1100" s="21">
        <f>IF(H1100=0,0,1)</f>
        <v/>
      </c>
      <c r="J1100" s="22">
        <f>IF(H1100=0,0,ROUND(N(E1100)/I1100,0))</f>
        <v/>
      </c>
    </row>
    <row r="1101">
      <c r="A1101" s="17" t="n"/>
      <c r="B1101" s="18" t="n"/>
      <c r="C1101" s="19" t="n"/>
      <c r="D1101" s="19" t="n"/>
      <c r="E1101" s="20" t="n"/>
      <c r="F1101" s="18" t="n"/>
      <c r="G1101" s="18" t="n"/>
      <c r="H1101" s="21">
        <f>IF(OR(A1101="",B1101=""),0,IF(YEAR(A1101)&lt;&gt;설정!$B$3,0,MONTH(A1101)))</f>
        <v/>
      </c>
      <c r="I1101" s="21">
        <f>IF(H1101=0,0,1)</f>
        <v/>
      </c>
      <c r="J1101" s="22">
        <f>IF(H1101=0,0,ROUND(N(E1101)/I1101,0))</f>
        <v/>
      </c>
    </row>
    <row r="1102">
      <c r="A1102" s="17" t="n"/>
      <c r="B1102" s="18" t="n"/>
      <c r="C1102" s="19" t="n"/>
      <c r="D1102" s="19" t="n"/>
      <c r="E1102" s="20" t="n"/>
      <c r="F1102" s="18" t="n"/>
      <c r="G1102" s="18" t="n"/>
      <c r="H1102" s="21">
        <f>IF(OR(A1102="",B1102=""),0,IF(YEAR(A1102)&lt;&gt;설정!$B$3,0,MONTH(A1102)))</f>
        <v/>
      </c>
      <c r="I1102" s="21">
        <f>IF(H1102=0,0,1)</f>
        <v/>
      </c>
      <c r="J1102" s="22">
        <f>IF(H1102=0,0,ROUND(N(E1102)/I1102,0))</f>
        <v/>
      </c>
    </row>
    <row r="1103">
      <c r="A1103" s="17" t="n"/>
      <c r="B1103" s="18" t="n"/>
      <c r="C1103" s="19" t="n"/>
      <c r="D1103" s="19" t="n"/>
      <c r="E1103" s="20" t="n"/>
      <c r="F1103" s="18" t="n"/>
      <c r="G1103" s="18" t="n"/>
      <c r="H1103" s="21">
        <f>IF(OR(A1103="",B1103=""),0,IF(YEAR(A1103)&lt;&gt;설정!$B$3,0,MONTH(A1103)))</f>
        <v/>
      </c>
      <c r="I1103" s="21">
        <f>IF(H1103=0,0,1)</f>
        <v/>
      </c>
      <c r="J1103" s="22">
        <f>IF(H1103=0,0,ROUND(N(E1103)/I1103,0))</f>
        <v/>
      </c>
    </row>
    <row r="1104">
      <c r="A1104" s="17" t="n"/>
      <c r="B1104" s="18" t="n"/>
      <c r="C1104" s="19" t="n"/>
      <c r="D1104" s="19" t="n"/>
      <c r="E1104" s="20" t="n"/>
      <c r="F1104" s="18" t="n"/>
      <c r="G1104" s="18" t="n"/>
      <c r="H1104" s="21">
        <f>IF(OR(A1104="",B1104=""),0,IF(YEAR(A1104)&lt;&gt;설정!$B$3,0,MONTH(A1104)))</f>
        <v/>
      </c>
      <c r="I1104" s="21">
        <f>IF(H1104=0,0,1)</f>
        <v/>
      </c>
      <c r="J1104" s="22">
        <f>IF(H1104=0,0,ROUND(N(E1104)/I1104,0))</f>
        <v/>
      </c>
    </row>
    <row r="1105">
      <c r="A1105" s="17" t="n"/>
      <c r="B1105" s="18" t="n"/>
      <c r="C1105" s="19" t="n"/>
      <c r="D1105" s="19" t="n"/>
      <c r="E1105" s="20" t="n"/>
      <c r="F1105" s="18" t="n"/>
      <c r="G1105" s="18" t="n"/>
      <c r="H1105" s="21">
        <f>IF(OR(A1105="",B1105=""),0,IF(YEAR(A1105)&lt;&gt;설정!$B$3,0,MONTH(A1105)))</f>
        <v/>
      </c>
      <c r="I1105" s="21">
        <f>IF(H1105=0,0,1)</f>
        <v/>
      </c>
      <c r="J1105" s="22">
        <f>IF(H1105=0,0,ROUND(N(E1105)/I1105,0))</f>
        <v/>
      </c>
    </row>
    <row r="1106">
      <c r="A1106" s="17" t="n"/>
      <c r="B1106" s="18" t="n"/>
      <c r="C1106" s="19" t="n"/>
      <c r="D1106" s="19" t="n"/>
      <c r="E1106" s="20" t="n"/>
      <c r="F1106" s="18" t="n"/>
      <c r="G1106" s="18" t="n"/>
      <c r="H1106" s="21">
        <f>IF(OR(A1106="",B1106=""),0,IF(YEAR(A1106)&lt;&gt;설정!$B$3,0,MONTH(A1106)))</f>
        <v/>
      </c>
      <c r="I1106" s="21">
        <f>IF(H1106=0,0,1)</f>
        <v/>
      </c>
      <c r="J1106" s="22">
        <f>IF(H1106=0,0,ROUND(N(E1106)/I1106,0))</f>
        <v/>
      </c>
    </row>
    <row r="1107">
      <c r="A1107" s="17" t="n"/>
      <c r="B1107" s="18" t="n"/>
      <c r="C1107" s="19" t="n"/>
      <c r="D1107" s="19" t="n"/>
      <c r="E1107" s="20" t="n"/>
      <c r="F1107" s="18" t="n"/>
      <c r="G1107" s="18" t="n"/>
      <c r="H1107" s="21">
        <f>IF(OR(A1107="",B1107=""),0,IF(YEAR(A1107)&lt;&gt;설정!$B$3,0,MONTH(A1107)))</f>
        <v/>
      </c>
      <c r="I1107" s="21">
        <f>IF(H1107=0,0,1)</f>
        <v/>
      </c>
      <c r="J1107" s="22">
        <f>IF(H1107=0,0,ROUND(N(E1107)/I1107,0))</f>
        <v/>
      </c>
    </row>
    <row r="1108">
      <c r="A1108" s="17" t="n"/>
      <c r="B1108" s="18" t="n"/>
      <c r="C1108" s="19" t="n"/>
      <c r="D1108" s="19" t="n"/>
      <c r="E1108" s="20" t="n"/>
      <c r="F1108" s="18" t="n"/>
      <c r="G1108" s="18" t="n"/>
      <c r="H1108" s="21">
        <f>IF(OR(A1108="",B1108=""),0,IF(YEAR(A1108)&lt;&gt;설정!$B$3,0,MONTH(A1108)))</f>
        <v/>
      </c>
      <c r="I1108" s="21">
        <f>IF(H1108=0,0,1)</f>
        <v/>
      </c>
      <c r="J1108" s="22">
        <f>IF(H1108=0,0,ROUND(N(E1108)/I1108,0))</f>
        <v/>
      </c>
    </row>
    <row r="1109">
      <c r="A1109" s="17" t="n"/>
      <c r="B1109" s="18" t="n"/>
      <c r="C1109" s="19" t="n"/>
      <c r="D1109" s="19" t="n"/>
      <c r="E1109" s="20" t="n"/>
      <c r="F1109" s="18" t="n"/>
      <c r="G1109" s="18" t="n"/>
      <c r="H1109" s="21">
        <f>IF(OR(A1109="",B1109=""),0,IF(YEAR(A1109)&lt;&gt;설정!$B$3,0,MONTH(A1109)))</f>
        <v/>
      </c>
      <c r="I1109" s="21">
        <f>IF(H1109=0,0,1)</f>
        <v/>
      </c>
      <c r="J1109" s="22">
        <f>IF(H1109=0,0,ROUND(N(E1109)/I1109,0))</f>
        <v/>
      </c>
    </row>
    <row r="1110">
      <c r="A1110" s="17" t="n"/>
      <c r="B1110" s="18" t="n"/>
      <c r="C1110" s="19" t="n"/>
      <c r="D1110" s="19" t="n"/>
      <c r="E1110" s="20" t="n"/>
      <c r="F1110" s="18" t="n"/>
      <c r="G1110" s="18" t="n"/>
      <c r="H1110" s="21">
        <f>IF(OR(A1110="",B1110=""),0,IF(YEAR(A1110)&lt;&gt;설정!$B$3,0,MONTH(A1110)))</f>
        <v/>
      </c>
      <c r="I1110" s="21">
        <f>IF(H1110=0,0,1)</f>
        <v/>
      </c>
      <c r="J1110" s="22">
        <f>IF(H1110=0,0,ROUND(N(E1110)/I1110,0))</f>
        <v/>
      </c>
    </row>
    <row r="1111">
      <c r="A1111" s="17" t="n"/>
      <c r="B1111" s="18" t="n"/>
      <c r="C1111" s="19" t="n"/>
      <c r="D1111" s="19" t="n"/>
      <c r="E1111" s="20" t="n"/>
      <c r="F1111" s="18" t="n"/>
      <c r="G1111" s="18" t="n"/>
      <c r="H1111" s="21">
        <f>IF(OR(A1111="",B1111=""),0,IF(YEAR(A1111)&lt;&gt;설정!$B$3,0,MONTH(A1111)))</f>
        <v/>
      </c>
      <c r="I1111" s="21">
        <f>IF(H1111=0,0,1)</f>
        <v/>
      </c>
      <c r="J1111" s="22">
        <f>IF(H1111=0,0,ROUND(N(E1111)/I1111,0))</f>
        <v/>
      </c>
    </row>
    <row r="1112">
      <c r="A1112" s="17" t="n"/>
      <c r="B1112" s="18" t="n"/>
      <c r="C1112" s="19" t="n"/>
      <c r="D1112" s="19" t="n"/>
      <c r="E1112" s="20" t="n"/>
      <c r="F1112" s="18" t="n"/>
      <c r="G1112" s="18" t="n"/>
      <c r="H1112" s="21">
        <f>IF(OR(A1112="",B1112=""),0,IF(YEAR(A1112)&lt;&gt;설정!$B$3,0,MONTH(A1112)))</f>
        <v/>
      </c>
      <c r="I1112" s="21">
        <f>IF(H1112=0,0,1)</f>
        <v/>
      </c>
      <c r="J1112" s="22">
        <f>IF(H1112=0,0,ROUND(N(E1112)/I1112,0))</f>
        <v/>
      </c>
    </row>
    <row r="1113">
      <c r="A1113" s="17" t="n"/>
      <c r="B1113" s="18" t="n"/>
      <c r="C1113" s="19" t="n"/>
      <c r="D1113" s="19" t="n"/>
      <c r="E1113" s="20" t="n"/>
      <c r="F1113" s="18" t="n"/>
      <c r="G1113" s="18" t="n"/>
      <c r="H1113" s="21">
        <f>IF(OR(A1113="",B1113=""),0,IF(YEAR(A1113)&lt;&gt;설정!$B$3,0,MONTH(A1113)))</f>
        <v/>
      </c>
      <c r="I1113" s="21">
        <f>IF(H1113=0,0,1)</f>
        <v/>
      </c>
      <c r="J1113" s="22">
        <f>IF(H1113=0,0,ROUND(N(E1113)/I1113,0))</f>
        <v/>
      </c>
    </row>
    <row r="1114">
      <c r="A1114" s="17" t="n"/>
      <c r="B1114" s="18" t="n"/>
      <c r="C1114" s="19" t="n"/>
      <c r="D1114" s="19" t="n"/>
      <c r="E1114" s="20" t="n"/>
      <c r="F1114" s="18" t="n"/>
      <c r="G1114" s="18" t="n"/>
      <c r="H1114" s="21">
        <f>IF(OR(A1114="",B1114=""),0,IF(YEAR(A1114)&lt;&gt;설정!$B$3,0,MONTH(A1114)))</f>
        <v/>
      </c>
      <c r="I1114" s="21">
        <f>IF(H1114=0,0,1)</f>
        <v/>
      </c>
      <c r="J1114" s="22">
        <f>IF(H1114=0,0,ROUND(N(E1114)/I1114,0))</f>
        <v/>
      </c>
    </row>
    <row r="1115">
      <c r="A1115" s="17" t="n"/>
      <c r="B1115" s="18" t="n"/>
      <c r="C1115" s="19" t="n"/>
      <c r="D1115" s="19" t="n"/>
      <c r="E1115" s="20" t="n"/>
      <c r="F1115" s="18" t="n"/>
      <c r="G1115" s="18" t="n"/>
      <c r="H1115" s="21">
        <f>IF(OR(A1115="",B1115=""),0,IF(YEAR(A1115)&lt;&gt;설정!$B$3,0,MONTH(A1115)))</f>
        <v/>
      </c>
      <c r="I1115" s="21">
        <f>IF(H1115=0,0,1)</f>
        <v/>
      </c>
      <c r="J1115" s="22">
        <f>IF(H1115=0,0,ROUND(N(E1115)/I1115,0))</f>
        <v/>
      </c>
    </row>
    <row r="1116">
      <c r="A1116" s="17" t="n"/>
      <c r="B1116" s="18" t="n"/>
      <c r="C1116" s="19" t="n"/>
      <c r="D1116" s="19" t="n"/>
      <c r="E1116" s="20" t="n"/>
      <c r="F1116" s="18" t="n"/>
      <c r="G1116" s="18" t="n"/>
      <c r="H1116" s="21">
        <f>IF(OR(A1116="",B1116=""),0,IF(YEAR(A1116)&lt;&gt;설정!$B$3,0,MONTH(A1116)))</f>
        <v/>
      </c>
      <c r="I1116" s="21">
        <f>IF(H1116=0,0,1)</f>
        <v/>
      </c>
      <c r="J1116" s="22">
        <f>IF(H1116=0,0,ROUND(N(E1116)/I1116,0))</f>
        <v/>
      </c>
    </row>
    <row r="1117">
      <c r="A1117" s="17" t="n"/>
      <c r="B1117" s="18" t="n"/>
      <c r="C1117" s="19" t="n"/>
      <c r="D1117" s="19" t="n"/>
      <c r="E1117" s="20" t="n"/>
      <c r="F1117" s="18" t="n"/>
      <c r="G1117" s="18" t="n"/>
      <c r="H1117" s="21">
        <f>IF(OR(A1117="",B1117=""),0,IF(YEAR(A1117)&lt;&gt;설정!$B$3,0,MONTH(A1117)))</f>
        <v/>
      </c>
      <c r="I1117" s="21">
        <f>IF(H1117=0,0,1)</f>
        <v/>
      </c>
      <c r="J1117" s="22">
        <f>IF(H1117=0,0,ROUND(N(E1117)/I1117,0))</f>
        <v/>
      </c>
    </row>
    <row r="1118">
      <c r="A1118" s="17" t="n"/>
      <c r="B1118" s="18" t="n"/>
      <c r="C1118" s="19" t="n"/>
      <c r="D1118" s="19" t="n"/>
      <c r="E1118" s="20" t="n"/>
      <c r="F1118" s="18" t="n"/>
      <c r="G1118" s="18" t="n"/>
      <c r="H1118" s="21">
        <f>IF(OR(A1118="",B1118=""),0,IF(YEAR(A1118)&lt;&gt;설정!$B$3,0,MONTH(A1118)))</f>
        <v/>
      </c>
      <c r="I1118" s="21">
        <f>IF(H1118=0,0,1)</f>
        <v/>
      </c>
      <c r="J1118" s="22">
        <f>IF(H1118=0,0,ROUND(N(E1118)/I1118,0))</f>
        <v/>
      </c>
    </row>
    <row r="1119">
      <c r="A1119" s="17" t="n"/>
      <c r="B1119" s="18" t="n"/>
      <c r="C1119" s="19" t="n"/>
      <c r="D1119" s="19" t="n"/>
      <c r="E1119" s="20" t="n"/>
      <c r="F1119" s="18" t="n"/>
      <c r="G1119" s="18" t="n"/>
      <c r="H1119" s="21">
        <f>IF(OR(A1119="",B1119=""),0,IF(YEAR(A1119)&lt;&gt;설정!$B$3,0,MONTH(A1119)))</f>
        <v/>
      </c>
      <c r="I1119" s="21">
        <f>IF(H1119=0,0,1)</f>
        <v/>
      </c>
      <c r="J1119" s="22">
        <f>IF(H1119=0,0,ROUND(N(E1119)/I1119,0))</f>
        <v/>
      </c>
    </row>
    <row r="1120">
      <c r="A1120" s="17" t="n"/>
      <c r="B1120" s="18" t="n"/>
      <c r="C1120" s="19" t="n"/>
      <c r="D1120" s="19" t="n"/>
      <c r="E1120" s="20" t="n"/>
      <c r="F1120" s="18" t="n"/>
      <c r="G1120" s="18" t="n"/>
      <c r="H1120" s="21">
        <f>IF(OR(A1120="",B1120=""),0,IF(YEAR(A1120)&lt;&gt;설정!$B$3,0,MONTH(A1120)))</f>
        <v/>
      </c>
      <c r="I1120" s="21">
        <f>IF(H1120=0,0,1)</f>
        <v/>
      </c>
      <c r="J1120" s="22">
        <f>IF(H1120=0,0,ROUND(N(E1120)/I1120,0))</f>
        <v/>
      </c>
    </row>
    <row r="1121">
      <c r="A1121" s="17" t="n"/>
      <c r="B1121" s="18" t="n"/>
      <c r="C1121" s="19" t="n"/>
      <c r="D1121" s="19" t="n"/>
      <c r="E1121" s="20" t="n"/>
      <c r="F1121" s="18" t="n"/>
      <c r="G1121" s="18" t="n"/>
      <c r="H1121" s="21">
        <f>IF(OR(A1121="",B1121=""),0,IF(YEAR(A1121)&lt;&gt;설정!$B$3,0,MONTH(A1121)))</f>
        <v/>
      </c>
      <c r="I1121" s="21">
        <f>IF(H1121=0,0,1)</f>
        <v/>
      </c>
      <c r="J1121" s="22">
        <f>IF(H1121=0,0,ROUND(N(E1121)/I1121,0))</f>
        <v/>
      </c>
    </row>
    <row r="1122">
      <c r="A1122" s="17" t="n"/>
      <c r="B1122" s="18" t="n"/>
      <c r="C1122" s="19" t="n"/>
      <c r="D1122" s="19" t="n"/>
      <c r="E1122" s="20" t="n"/>
      <c r="F1122" s="18" t="n"/>
      <c r="G1122" s="18" t="n"/>
      <c r="H1122" s="21">
        <f>IF(OR(A1122="",B1122=""),0,IF(YEAR(A1122)&lt;&gt;설정!$B$3,0,MONTH(A1122)))</f>
        <v/>
      </c>
      <c r="I1122" s="21">
        <f>IF(H1122=0,0,1)</f>
        <v/>
      </c>
      <c r="J1122" s="22">
        <f>IF(H1122=0,0,ROUND(N(E1122)/I1122,0))</f>
        <v/>
      </c>
    </row>
    <row r="1123">
      <c r="A1123" s="17" t="n"/>
      <c r="B1123" s="18" t="n"/>
      <c r="C1123" s="19" t="n"/>
      <c r="D1123" s="19" t="n"/>
      <c r="E1123" s="20" t="n"/>
      <c r="F1123" s="18" t="n"/>
      <c r="G1123" s="18" t="n"/>
      <c r="H1123" s="21">
        <f>IF(OR(A1123="",B1123=""),0,IF(YEAR(A1123)&lt;&gt;설정!$B$3,0,MONTH(A1123)))</f>
        <v/>
      </c>
      <c r="I1123" s="21">
        <f>IF(H1123=0,0,1)</f>
        <v/>
      </c>
      <c r="J1123" s="22">
        <f>IF(H1123=0,0,ROUND(N(E1123)/I1123,0))</f>
        <v/>
      </c>
    </row>
    <row r="1124">
      <c r="A1124" s="17" t="n"/>
      <c r="B1124" s="18" t="n"/>
      <c r="C1124" s="19" t="n"/>
      <c r="D1124" s="19" t="n"/>
      <c r="E1124" s="20" t="n"/>
      <c r="F1124" s="18" t="n"/>
      <c r="G1124" s="18" t="n"/>
      <c r="H1124" s="21">
        <f>IF(OR(A1124="",B1124=""),0,IF(YEAR(A1124)&lt;&gt;설정!$B$3,0,MONTH(A1124)))</f>
        <v/>
      </c>
      <c r="I1124" s="21">
        <f>IF(H1124=0,0,1)</f>
        <v/>
      </c>
      <c r="J1124" s="22">
        <f>IF(H1124=0,0,ROUND(N(E1124)/I1124,0))</f>
        <v/>
      </c>
    </row>
    <row r="1125">
      <c r="A1125" s="17" t="n"/>
      <c r="B1125" s="18" t="n"/>
      <c r="C1125" s="19" t="n"/>
      <c r="D1125" s="19" t="n"/>
      <c r="E1125" s="20" t="n"/>
      <c r="F1125" s="18" t="n"/>
      <c r="G1125" s="18" t="n"/>
      <c r="H1125" s="21">
        <f>IF(OR(A1125="",B1125=""),0,IF(YEAR(A1125)&lt;&gt;설정!$B$3,0,MONTH(A1125)))</f>
        <v/>
      </c>
      <c r="I1125" s="21">
        <f>IF(H1125=0,0,1)</f>
        <v/>
      </c>
      <c r="J1125" s="22">
        <f>IF(H1125=0,0,ROUND(N(E1125)/I1125,0))</f>
        <v/>
      </c>
    </row>
    <row r="1126">
      <c r="A1126" s="17" t="n"/>
      <c r="B1126" s="18" t="n"/>
      <c r="C1126" s="19" t="n"/>
      <c r="D1126" s="19" t="n"/>
      <c r="E1126" s="20" t="n"/>
      <c r="F1126" s="18" t="n"/>
      <c r="G1126" s="18" t="n"/>
      <c r="H1126" s="21">
        <f>IF(OR(A1126="",B1126=""),0,IF(YEAR(A1126)&lt;&gt;설정!$B$3,0,MONTH(A1126)))</f>
        <v/>
      </c>
      <c r="I1126" s="21">
        <f>IF(H1126=0,0,1)</f>
        <v/>
      </c>
      <c r="J1126" s="22">
        <f>IF(H1126=0,0,ROUND(N(E1126)/I1126,0))</f>
        <v/>
      </c>
    </row>
    <row r="1127">
      <c r="A1127" s="17" t="n"/>
      <c r="B1127" s="18" t="n"/>
      <c r="C1127" s="19" t="n"/>
      <c r="D1127" s="19" t="n"/>
      <c r="E1127" s="20" t="n"/>
      <c r="F1127" s="18" t="n"/>
      <c r="G1127" s="18" t="n"/>
      <c r="H1127" s="21">
        <f>IF(OR(A1127="",B1127=""),0,IF(YEAR(A1127)&lt;&gt;설정!$B$3,0,MONTH(A1127)))</f>
        <v/>
      </c>
      <c r="I1127" s="21">
        <f>IF(H1127=0,0,1)</f>
        <v/>
      </c>
      <c r="J1127" s="22">
        <f>IF(H1127=0,0,ROUND(N(E1127)/I1127,0))</f>
        <v/>
      </c>
    </row>
    <row r="1128">
      <c r="A1128" s="17" t="n"/>
      <c r="B1128" s="18" t="n"/>
      <c r="C1128" s="19" t="n"/>
      <c r="D1128" s="19" t="n"/>
      <c r="E1128" s="20" t="n"/>
      <c r="F1128" s="18" t="n"/>
      <c r="G1128" s="18" t="n"/>
      <c r="H1128" s="21">
        <f>IF(OR(A1128="",B1128=""),0,IF(YEAR(A1128)&lt;&gt;설정!$B$3,0,MONTH(A1128)))</f>
        <v/>
      </c>
      <c r="I1128" s="21">
        <f>IF(H1128=0,0,1)</f>
        <v/>
      </c>
      <c r="J1128" s="22">
        <f>IF(H1128=0,0,ROUND(N(E1128)/I1128,0))</f>
        <v/>
      </c>
    </row>
    <row r="1129">
      <c r="A1129" s="17" t="n"/>
      <c r="B1129" s="18" t="n"/>
      <c r="C1129" s="19" t="n"/>
      <c r="D1129" s="19" t="n"/>
      <c r="E1129" s="20" t="n"/>
      <c r="F1129" s="18" t="n"/>
      <c r="G1129" s="18" t="n"/>
      <c r="H1129" s="21">
        <f>IF(OR(A1129="",B1129=""),0,IF(YEAR(A1129)&lt;&gt;설정!$B$3,0,MONTH(A1129)))</f>
        <v/>
      </c>
      <c r="I1129" s="21">
        <f>IF(H1129=0,0,1)</f>
        <v/>
      </c>
      <c r="J1129" s="22">
        <f>IF(H1129=0,0,ROUND(N(E1129)/I1129,0))</f>
        <v/>
      </c>
    </row>
    <row r="1130">
      <c r="A1130" s="17" t="n"/>
      <c r="B1130" s="18" t="n"/>
      <c r="C1130" s="19" t="n"/>
      <c r="D1130" s="19" t="n"/>
      <c r="E1130" s="20" t="n"/>
      <c r="F1130" s="18" t="n"/>
      <c r="G1130" s="18" t="n"/>
      <c r="H1130" s="21">
        <f>IF(OR(A1130="",B1130=""),0,IF(YEAR(A1130)&lt;&gt;설정!$B$3,0,MONTH(A1130)))</f>
        <v/>
      </c>
      <c r="I1130" s="21">
        <f>IF(H1130=0,0,1)</f>
        <v/>
      </c>
      <c r="J1130" s="22">
        <f>IF(H1130=0,0,ROUND(N(E1130)/I1130,0))</f>
        <v/>
      </c>
    </row>
    <row r="1131">
      <c r="A1131" s="17" t="n"/>
      <c r="B1131" s="18" t="n"/>
      <c r="C1131" s="19" t="n"/>
      <c r="D1131" s="19" t="n"/>
      <c r="E1131" s="20" t="n"/>
      <c r="F1131" s="18" t="n"/>
      <c r="G1131" s="18" t="n"/>
      <c r="H1131" s="21">
        <f>IF(OR(A1131="",B1131=""),0,IF(YEAR(A1131)&lt;&gt;설정!$B$3,0,MONTH(A1131)))</f>
        <v/>
      </c>
      <c r="I1131" s="21">
        <f>IF(H1131=0,0,1)</f>
        <v/>
      </c>
      <c r="J1131" s="22">
        <f>IF(H1131=0,0,ROUND(N(E1131)/I1131,0))</f>
        <v/>
      </c>
    </row>
    <row r="1132">
      <c r="A1132" s="17" t="n"/>
      <c r="B1132" s="18" t="n"/>
      <c r="C1132" s="19" t="n"/>
      <c r="D1132" s="19" t="n"/>
      <c r="E1132" s="20" t="n"/>
      <c r="F1132" s="18" t="n"/>
      <c r="G1132" s="18" t="n"/>
      <c r="H1132" s="21">
        <f>IF(OR(A1132="",B1132=""),0,IF(YEAR(A1132)&lt;&gt;설정!$B$3,0,MONTH(A1132)))</f>
        <v/>
      </c>
      <c r="I1132" s="21">
        <f>IF(H1132=0,0,1)</f>
        <v/>
      </c>
      <c r="J1132" s="22">
        <f>IF(H1132=0,0,ROUND(N(E1132)/I1132,0))</f>
        <v/>
      </c>
    </row>
    <row r="1133">
      <c r="A1133" s="17" t="n"/>
      <c r="B1133" s="18" t="n"/>
      <c r="C1133" s="19" t="n"/>
      <c r="D1133" s="19" t="n"/>
      <c r="E1133" s="20" t="n"/>
      <c r="F1133" s="18" t="n"/>
      <c r="G1133" s="18" t="n"/>
      <c r="H1133" s="21">
        <f>IF(OR(A1133="",B1133=""),0,IF(YEAR(A1133)&lt;&gt;설정!$B$3,0,MONTH(A1133)))</f>
        <v/>
      </c>
      <c r="I1133" s="21">
        <f>IF(H1133=0,0,1)</f>
        <v/>
      </c>
      <c r="J1133" s="22">
        <f>IF(H1133=0,0,ROUND(N(E1133)/I1133,0))</f>
        <v/>
      </c>
    </row>
    <row r="1134">
      <c r="A1134" s="17" t="n"/>
      <c r="B1134" s="18" t="n"/>
      <c r="C1134" s="19" t="n"/>
      <c r="D1134" s="19" t="n"/>
      <c r="E1134" s="20" t="n"/>
      <c r="F1134" s="18" t="n"/>
      <c r="G1134" s="18" t="n"/>
      <c r="H1134" s="21">
        <f>IF(OR(A1134="",B1134=""),0,IF(YEAR(A1134)&lt;&gt;설정!$B$3,0,MONTH(A1134)))</f>
        <v/>
      </c>
      <c r="I1134" s="21">
        <f>IF(H1134=0,0,1)</f>
        <v/>
      </c>
      <c r="J1134" s="22">
        <f>IF(H1134=0,0,ROUND(N(E1134)/I1134,0))</f>
        <v/>
      </c>
    </row>
    <row r="1135">
      <c r="A1135" s="17" t="n"/>
      <c r="B1135" s="18" t="n"/>
      <c r="C1135" s="19" t="n"/>
      <c r="D1135" s="19" t="n"/>
      <c r="E1135" s="20" t="n"/>
      <c r="F1135" s="18" t="n"/>
      <c r="G1135" s="18" t="n"/>
      <c r="H1135" s="21">
        <f>IF(OR(A1135="",B1135=""),0,IF(YEAR(A1135)&lt;&gt;설정!$B$3,0,MONTH(A1135)))</f>
        <v/>
      </c>
      <c r="I1135" s="21">
        <f>IF(H1135=0,0,1)</f>
        <v/>
      </c>
      <c r="J1135" s="22">
        <f>IF(H1135=0,0,ROUND(N(E1135)/I1135,0))</f>
        <v/>
      </c>
    </row>
    <row r="1136">
      <c r="A1136" s="17" t="n"/>
      <c r="B1136" s="18" t="n"/>
      <c r="C1136" s="19" t="n"/>
      <c r="D1136" s="19" t="n"/>
      <c r="E1136" s="20" t="n"/>
      <c r="F1136" s="18" t="n"/>
      <c r="G1136" s="18" t="n"/>
      <c r="H1136" s="21">
        <f>IF(OR(A1136="",B1136=""),0,IF(YEAR(A1136)&lt;&gt;설정!$B$3,0,MONTH(A1136)))</f>
        <v/>
      </c>
      <c r="I1136" s="21">
        <f>IF(H1136=0,0,1)</f>
        <v/>
      </c>
      <c r="J1136" s="22">
        <f>IF(H1136=0,0,ROUND(N(E1136)/I1136,0))</f>
        <v/>
      </c>
    </row>
    <row r="1137">
      <c r="A1137" s="17" t="n"/>
      <c r="B1137" s="18" t="n"/>
      <c r="C1137" s="19" t="n"/>
      <c r="D1137" s="19" t="n"/>
      <c r="E1137" s="20" t="n"/>
      <c r="F1137" s="18" t="n"/>
      <c r="G1137" s="18" t="n"/>
      <c r="H1137" s="21">
        <f>IF(OR(A1137="",B1137=""),0,IF(YEAR(A1137)&lt;&gt;설정!$B$3,0,MONTH(A1137)))</f>
        <v/>
      </c>
      <c r="I1137" s="21">
        <f>IF(H1137=0,0,1)</f>
        <v/>
      </c>
      <c r="J1137" s="22">
        <f>IF(H1137=0,0,ROUND(N(E1137)/I1137,0))</f>
        <v/>
      </c>
    </row>
    <row r="1138">
      <c r="A1138" s="17" t="n"/>
      <c r="B1138" s="18" t="n"/>
      <c r="C1138" s="19" t="n"/>
      <c r="D1138" s="19" t="n"/>
      <c r="E1138" s="20" t="n"/>
      <c r="F1138" s="18" t="n"/>
      <c r="G1138" s="18" t="n"/>
      <c r="H1138" s="21">
        <f>IF(OR(A1138="",B1138=""),0,IF(YEAR(A1138)&lt;&gt;설정!$B$3,0,MONTH(A1138)))</f>
        <v/>
      </c>
      <c r="I1138" s="21">
        <f>IF(H1138=0,0,1)</f>
        <v/>
      </c>
      <c r="J1138" s="22">
        <f>IF(H1138=0,0,ROUND(N(E1138)/I1138,0))</f>
        <v/>
      </c>
    </row>
    <row r="1139">
      <c r="A1139" s="17" t="n"/>
      <c r="B1139" s="18" t="n"/>
      <c r="C1139" s="19" t="n"/>
      <c r="D1139" s="19" t="n"/>
      <c r="E1139" s="20" t="n"/>
      <c r="F1139" s="18" t="n"/>
      <c r="G1139" s="18" t="n"/>
      <c r="H1139" s="21">
        <f>IF(OR(A1139="",B1139=""),0,IF(YEAR(A1139)&lt;&gt;설정!$B$3,0,MONTH(A1139)))</f>
        <v/>
      </c>
      <c r="I1139" s="21">
        <f>IF(H1139=0,0,1)</f>
        <v/>
      </c>
      <c r="J1139" s="22">
        <f>IF(H1139=0,0,ROUND(N(E1139)/I1139,0))</f>
        <v/>
      </c>
    </row>
    <row r="1140">
      <c r="A1140" s="17" t="n"/>
      <c r="B1140" s="18" t="n"/>
      <c r="C1140" s="19" t="n"/>
      <c r="D1140" s="19" t="n"/>
      <c r="E1140" s="20" t="n"/>
      <c r="F1140" s="18" t="n"/>
      <c r="G1140" s="18" t="n"/>
      <c r="H1140" s="21">
        <f>IF(OR(A1140="",B1140=""),0,IF(YEAR(A1140)&lt;&gt;설정!$B$3,0,MONTH(A1140)))</f>
        <v/>
      </c>
      <c r="I1140" s="21">
        <f>IF(H1140=0,0,1)</f>
        <v/>
      </c>
      <c r="J1140" s="22">
        <f>IF(H1140=0,0,ROUND(N(E1140)/I1140,0))</f>
        <v/>
      </c>
    </row>
    <row r="1141">
      <c r="A1141" s="17" t="n"/>
      <c r="B1141" s="18" t="n"/>
      <c r="C1141" s="19" t="n"/>
      <c r="D1141" s="19" t="n"/>
      <c r="E1141" s="20" t="n"/>
      <c r="F1141" s="18" t="n"/>
      <c r="G1141" s="18" t="n"/>
      <c r="H1141" s="21">
        <f>IF(OR(A1141="",B1141=""),0,IF(YEAR(A1141)&lt;&gt;설정!$B$3,0,MONTH(A1141)))</f>
        <v/>
      </c>
      <c r="I1141" s="21">
        <f>IF(H1141=0,0,1)</f>
        <v/>
      </c>
      <c r="J1141" s="22">
        <f>IF(H1141=0,0,ROUND(N(E1141)/I1141,0))</f>
        <v/>
      </c>
    </row>
    <row r="1142">
      <c r="A1142" s="17" t="n"/>
      <c r="B1142" s="18" t="n"/>
      <c r="C1142" s="19" t="n"/>
      <c r="D1142" s="19" t="n"/>
      <c r="E1142" s="20" t="n"/>
      <c r="F1142" s="18" t="n"/>
      <c r="G1142" s="18" t="n"/>
      <c r="H1142" s="21">
        <f>IF(OR(A1142="",B1142=""),0,IF(YEAR(A1142)&lt;&gt;설정!$B$3,0,MONTH(A1142)))</f>
        <v/>
      </c>
      <c r="I1142" s="21">
        <f>IF(H1142=0,0,1)</f>
        <v/>
      </c>
      <c r="J1142" s="22">
        <f>IF(H1142=0,0,ROUND(N(E1142)/I1142,0))</f>
        <v/>
      </c>
    </row>
    <row r="1143">
      <c r="A1143" s="17" t="n"/>
      <c r="B1143" s="18" t="n"/>
      <c r="C1143" s="19" t="n"/>
      <c r="D1143" s="19" t="n"/>
      <c r="E1143" s="20" t="n"/>
      <c r="F1143" s="18" t="n"/>
      <c r="G1143" s="18" t="n"/>
      <c r="H1143" s="21">
        <f>IF(OR(A1143="",B1143=""),0,IF(YEAR(A1143)&lt;&gt;설정!$B$3,0,MONTH(A1143)))</f>
        <v/>
      </c>
      <c r="I1143" s="21">
        <f>IF(H1143=0,0,1)</f>
        <v/>
      </c>
      <c r="J1143" s="22">
        <f>IF(H1143=0,0,ROUND(N(E1143)/I1143,0))</f>
        <v/>
      </c>
    </row>
    <row r="1144">
      <c r="A1144" s="17" t="n"/>
      <c r="B1144" s="18" t="n"/>
      <c r="C1144" s="19" t="n"/>
      <c r="D1144" s="19" t="n"/>
      <c r="E1144" s="20" t="n"/>
      <c r="F1144" s="18" t="n"/>
      <c r="G1144" s="18" t="n"/>
      <c r="H1144" s="21">
        <f>IF(OR(A1144="",B1144=""),0,IF(YEAR(A1144)&lt;&gt;설정!$B$3,0,MONTH(A1144)))</f>
        <v/>
      </c>
      <c r="I1144" s="21">
        <f>IF(H1144=0,0,1)</f>
        <v/>
      </c>
      <c r="J1144" s="22">
        <f>IF(H1144=0,0,ROUND(N(E1144)/I1144,0))</f>
        <v/>
      </c>
    </row>
    <row r="1145">
      <c r="A1145" s="17" t="n"/>
      <c r="B1145" s="18" t="n"/>
      <c r="C1145" s="19" t="n"/>
      <c r="D1145" s="19" t="n"/>
      <c r="E1145" s="20" t="n"/>
      <c r="F1145" s="18" t="n"/>
      <c r="G1145" s="18" t="n"/>
      <c r="H1145" s="21">
        <f>IF(OR(A1145="",B1145=""),0,IF(YEAR(A1145)&lt;&gt;설정!$B$3,0,MONTH(A1145)))</f>
        <v/>
      </c>
      <c r="I1145" s="21">
        <f>IF(H1145=0,0,1)</f>
        <v/>
      </c>
      <c r="J1145" s="22">
        <f>IF(H1145=0,0,ROUND(N(E1145)/I1145,0))</f>
        <v/>
      </c>
    </row>
    <row r="1146">
      <c r="A1146" s="17" t="n"/>
      <c r="B1146" s="18" t="n"/>
      <c r="C1146" s="19" t="n"/>
      <c r="D1146" s="19" t="n"/>
      <c r="E1146" s="20" t="n"/>
      <c r="F1146" s="18" t="n"/>
      <c r="G1146" s="18" t="n"/>
      <c r="H1146" s="21">
        <f>IF(OR(A1146="",B1146=""),0,IF(YEAR(A1146)&lt;&gt;설정!$B$3,0,MONTH(A1146)))</f>
        <v/>
      </c>
      <c r="I1146" s="21">
        <f>IF(H1146=0,0,1)</f>
        <v/>
      </c>
      <c r="J1146" s="22">
        <f>IF(H1146=0,0,ROUND(N(E1146)/I1146,0))</f>
        <v/>
      </c>
    </row>
    <row r="1147">
      <c r="A1147" s="17" t="n"/>
      <c r="B1147" s="18" t="n"/>
      <c r="C1147" s="19" t="n"/>
      <c r="D1147" s="19" t="n"/>
      <c r="E1147" s="20" t="n"/>
      <c r="F1147" s="18" t="n"/>
      <c r="G1147" s="18" t="n"/>
      <c r="H1147" s="21">
        <f>IF(OR(A1147="",B1147=""),0,IF(YEAR(A1147)&lt;&gt;설정!$B$3,0,MONTH(A1147)))</f>
        <v/>
      </c>
      <c r="I1147" s="21">
        <f>IF(H1147=0,0,1)</f>
        <v/>
      </c>
      <c r="J1147" s="22">
        <f>IF(H1147=0,0,ROUND(N(E1147)/I1147,0))</f>
        <v/>
      </c>
    </row>
    <row r="1148">
      <c r="A1148" s="17" t="n"/>
      <c r="B1148" s="18" t="n"/>
      <c r="C1148" s="19" t="n"/>
      <c r="D1148" s="19" t="n"/>
      <c r="E1148" s="20" t="n"/>
      <c r="F1148" s="18" t="n"/>
      <c r="G1148" s="18" t="n"/>
      <c r="H1148" s="21">
        <f>IF(OR(A1148="",B1148=""),0,IF(YEAR(A1148)&lt;&gt;설정!$B$3,0,MONTH(A1148)))</f>
        <v/>
      </c>
      <c r="I1148" s="21">
        <f>IF(H1148=0,0,1)</f>
        <v/>
      </c>
      <c r="J1148" s="22">
        <f>IF(H1148=0,0,ROUND(N(E1148)/I1148,0))</f>
        <v/>
      </c>
    </row>
    <row r="1149">
      <c r="A1149" s="17" t="n"/>
      <c r="B1149" s="18" t="n"/>
      <c r="C1149" s="19" t="n"/>
      <c r="D1149" s="19" t="n"/>
      <c r="E1149" s="20" t="n"/>
      <c r="F1149" s="18" t="n"/>
      <c r="G1149" s="18" t="n"/>
      <c r="H1149" s="21">
        <f>IF(OR(A1149="",B1149=""),0,IF(YEAR(A1149)&lt;&gt;설정!$B$3,0,MONTH(A1149)))</f>
        <v/>
      </c>
      <c r="I1149" s="21">
        <f>IF(H1149=0,0,1)</f>
        <v/>
      </c>
      <c r="J1149" s="22">
        <f>IF(H1149=0,0,ROUND(N(E1149)/I1149,0))</f>
        <v/>
      </c>
    </row>
    <row r="1150">
      <c r="A1150" s="17" t="n"/>
      <c r="B1150" s="18" t="n"/>
      <c r="C1150" s="19" t="n"/>
      <c r="D1150" s="19" t="n"/>
      <c r="E1150" s="20" t="n"/>
      <c r="F1150" s="18" t="n"/>
      <c r="G1150" s="18" t="n"/>
      <c r="H1150" s="21">
        <f>IF(OR(A1150="",B1150=""),0,IF(YEAR(A1150)&lt;&gt;설정!$B$3,0,MONTH(A1150)))</f>
        <v/>
      </c>
      <c r="I1150" s="21">
        <f>IF(H1150=0,0,1)</f>
        <v/>
      </c>
      <c r="J1150" s="22">
        <f>IF(H1150=0,0,ROUND(N(E1150)/I1150,0))</f>
        <v/>
      </c>
    </row>
    <row r="1151">
      <c r="A1151" s="17" t="n"/>
      <c r="B1151" s="18" t="n"/>
      <c r="C1151" s="19" t="n"/>
      <c r="D1151" s="19" t="n"/>
      <c r="E1151" s="20" t="n"/>
      <c r="F1151" s="18" t="n"/>
      <c r="G1151" s="18" t="n"/>
      <c r="H1151" s="21">
        <f>IF(OR(A1151="",B1151=""),0,IF(YEAR(A1151)&lt;&gt;설정!$B$3,0,MONTH(A1151)))</f>
        <v/>
      </c>
      <c r="I1151" s="21">
        <f>IF(H1151=0,0,1)</f>
        <v/>
      </c>
      <c r="J1151" s="22">
        <f>IF(H1151=0,0,ROUND(N(E1151)/I1151,0))</f>
        <v/>
      </c>
    </row>
    <row r="1152">
      <c r="A1152" s="17" t="n"/>
      <c r="B1152" s="18" t="n"/>
      <c r="C1152" s="19" t="n"/>
      <c r="D1152" s="19" t="n"/>
      <c r="E1152" s="20" t="n"/>
      <c r="F1152" s="18" t="n"/>
      <c r="G1152" s="18" t="n"/>
      <c r="H1152" s="21">
        <f>IF(OR(A1152="",B1152=""),0,IF(YEAR(A1152)&lt;&gt;설정!$B$3,0,MONTH(A1152)))</f>
        <v/>
      </c>
      <c r="I1152" s="21">
        <f>IF(H1152=0,0,1)</f>
        <v/>
      </c>
      <c r="J1152" s="22">
        <f>IF(H1152=0,0,ROUND(N(E1152)/I1152,0))</f>
        <v/>
      </c>
    </row>
    <row r="1153">
      <c r="A1153" s="17" t="n"/>
      <c r="B1153" s="18" t="n"/>
      <c r="C1153" s="19" t="n"/>
      <c r="D1153" s="19" t="n"/>
      <c r="E1153" s="20" t="n"/>
      <c r="F1153" s="18" t="n"/>
      <c r="G1153" s="18" t="n"/>
      <c r="H1153" s="21">
        <f>IF(OR(A1153="",B1153=""),0,IF(YEAR(A1153)&lt;&gt;설정!$B$3,0,MONTH(A1153)))</f>
        <v/>
      </c>
      <c r="I1153" s="21">
        <f>IF(H1153=0,0,1)</f>
        <v/>
      </c>
      <c r="J1153" s="22">
        <f>IF(H1153=0,0,ROUND(N(E1153)/I1153,0))</f>
        <v/>
      </c>
    </row>
    <row r="1154">
      <c r="A1154" s="17" t="n"/>
      <c r="B1154" s="18" t="n"/>
      <c r="C1154" s="19" t="n"/>
      <c r="D1154" s="19" t="n"/>
      <c r="E1154" s="20" t="n"/>
      <c r="F1154" s="18" t="n"/>
      <c r="G1154" s="18" t="n"/>
      <c r="H1154" s="21">
        <f>IF(OR(A1154="",B1154=""),0,IF(YEAR(A1154)&lt;&gt;설정!$B$3,0,MONTH(A1154)))</f>
        <v/>
      </c>
      <c r="I1154" s="21">
        <f>IF(H1154=0,0,1)</f>
        <v/>
      </c>
      <c r="J1154" s="22">
        <f>IF(H1154=0,0,ROUND(N(E1154)/I1154,0))</f>
        <v/>
      </c>
    </row>
    <row r="1155">
      <c r="A1155" s="17" t="n"/>
      <c r="B1155" s="18" t="n"/>
      <c r="C1155" s="19" t="n"/>
      <c r="D1155" s="19" t="n"/>
      <c r="E1155" s="20" t="n"/>
      <c r="F1155" s="18" t="n"/>
      <c r="G1155" s="18" t="n"/>
      <c r="H1155" s="21">
        <f>IF(OR(A1155="",B1155=""),0,IF(YEAR(A1155)&lt;&gt;설정!$B$3,0,MONTH(A1155)))</f>
        <v/>
      </c>
      <c r="I1155" s="21">
        <f>IF(H1155=0,0,1)</f>
        <v/>
      </c>
      <c r="J1155" s="22">
        <f>IF(H1155=0,0,ROUND(N(E1155)/I1155,0))</f>
        <v/>
      </c>
    </row>
    <row r="1156">
      <c r="A1156" s="17" t="n"/>
      <c r="B1156" s="18" t="n"/>
      <c r="C1156" s="19" t="n"/>
      <c r="D1156" s="19" t="n"/>
      <c r="E1156" s="20" t="n"/>
      <c r="F1156" s="18" t="n"/>
      <c r="G1156" s="18" t="n"/>
      <c r="H1156" s="21">
        <f>IF(OR(A1156="",B1156=""),0,IF(YEAR(A1156)&lt;&gt;설정!$B$3,0,MONTH(A1156)))</f>
        <v/>
      </c>
      <c r="I1156" s="21">
        <f>IF(H1156=0,0,1)</f>
        <v/>
      </c>
      <c r="J1156" s="22">
        <f>IF(H1156=0,0,ROUND(N(E1156)/I1156,0))</f>
        <v/>
      </c>
    </row>
    <row r="1157">
      <c r="A1157" s="17" t="n"/>
      <c r="B1157" s="18" t="n"/>
      <c r="C1157" s="19" t="n"/>
      <c r="D1157" s="19" t="n"/>
      <c r="E1157" s="20" t="n"/>
      <c r="F1157" s="18" t="n"/>
      <c r="G1157" s="18" t="n"/>
      <c r="H1157" s="21">
        <f>IF(OR(A1157="",B1157=""),0,IF(YEAR(A1157)&lt;&gt;설정!$B$3,0,MONTH(A1157)))</f>
        <v/>
      </c>
      <c r="I1157" s="21">
        <f>IF(H1157=0,0,1)</f>
        <v/>
      </c>
      <c r="J1157" s="22">
        <f>IF(H1157=0,0,ROUND(N(E1157)/I1157,0))</f>
        <v/>
      </c>
    </row>
    <row r="1158">
      <c r="A1158" s="17" t="n"/>
      <c r="B1158" s="18" t="n"/>
      <c r="C1158" s="19" t="n"/>
      <c r="D1158" s="19" t="n"/>
      <c r="E1158" s="20" t="n"/>
      <c r="F1158" s="18" t="n"/>
      <c r="G1158" s="18" t="n"/>
      <c r="H1158" s="21">
        <f>IF(OR(A1158="",B1158=""),0,IF(YEAR(A1158)&lt;&gt;설정!$B$3,0,MONTH(A1158)))</f>
        <v/>
      </c>
      <c r="I1158" s="21">
        <f>IF(H1158=0,0,1)</f>
        <v/>
      </c>
      <c r="J1158" s="22">
        <f>IF(H1158=0,0,ROUND(N(E1158)/I1158,0))</f>
        <v/>
      </c>
    </row>
    <row r="1159">
      <c r="A1159" s="17" t="n"/>
      <c r="B1159" s="18" t="n"/>
      <c r="C1159" s="19" t="n"/>
      <c r="D1159" s="19" t="n"/>
      <c r="E1159" s="20" t="n"/>
      <c r="F1159" s="18" t="n"/>
      <c r="G1159" s="18" t="n"/>
      <c r="H1159" s="21">
        <f>IF(OR(A1159="",B1159=""),0,IF(YEAR(A1159)&lt;&gt;설정!$B$3,0,MONTH(A1159)))</f>
        <v/>
      </c>
      <c r="I1159" s="21">
        <f>IF(H1159=0,0,1)</f>
        <v/>
      </c>
      <c r="J1159" s="22">
        <f>IF(H1159=0,0,ROUND(N(E1159)/I1159,0))</f>
        <v/>
      </c>
    </row>
    <row r="1160">
      <c r="A1160" s="17" t="n"/>
      <c r="B1160" s="18" t="n"/>
      <c r="C1160" s="19" t="n"/>
      <c r="D1160" s="19" t="n"/>
      <c r="E1160" s="20" t="n"/>
      <c r="F1160" s="18" t="n"/>
      <c r="G1160" s="18" t="n"/>
      <c r="H1160" s="21">
        <f>IF(OR(A1160="",B1160=""),0,IF(YEAR(A1160)&lt;&gt;설정!$B$3,0,MONTH(A1160)))</f>
        <v/>
      </c>
      <c r="I1160" s="21">
        <f>IF(H1160=0,0,1)</f>
        <v/>
      </c>
      <c r="J1160" s="22">
        <f>IF(H1160=0,0,ROUND(N(E1160)/I1160,0))</f>
        <v/>
      </c>
    </row>
    <row r="1161">
      <c r="A1161" s="17" t="n"/>
      <c r="B1161" s="18" t="n"/>
      <c r="C1161" s="19" t="n"/>
      <c r="D1161" s="19" t="n"/>
      <c r="E1161" s="20" t="n"/>
      <c r="F1161" s="18" t="n"/>
      <c r="G1161" s="18" t="n"/>
      <c r="H1161" s="21">
        <f>IF(OR(A1161="",B1161=""),0,IF(YEAR(A1161)&lt;&gt;설정!$B$3,0,MONTH(A1161)))</f>
        <v/>
      </c>
      <c r="I1161" s="21">
        <f>IF(H1161=0,0,1)</f>
        <v/>
      </c>
      <c r="J1161" s="22">
        <f>IF(H1161=0,0,ROUND(N(E1161)/I1161,0))</f>
        <v/>
      </c>
    </row>
    <row r="1162">
      <c r="A1162" s="17" t="n"/>
      <c r="B1162" s="18" t="n"/>
      <c r="C1162" s="19" t="n"/>
      <c r="D1162" s="19" t="n"/>
      <c r="E1162" s="20" t="n"/>
      <c r="F1162" s="18" t="n"/>
      <c r="G1162" s="18" t="n"/>
      <c r="H1162" s="21">
        <f>IF(OR(A1162="",B1162=""),0,IF(YEAR(A1162)&lt;&gt;설정!$B$3,0,MONTH(A1162)))</f>
        <v/>
      </c>
      <c r="I1162" s="21">
        <f>IF(H1162=0,0,1)</f>
        <v/>
      </c>
      <c r="J1162" s="22">
        <f>IF(H1162=0,0,ROUND(N(E1162)/I1162,0))</f>
        <v/>
      </c>
    </row>
    <row r="1163">
      <c r="A1163" s="17" t="n"/>
      <c r="B1163" s="18" t="n"/>
      <c r="C1163" s="19" t="n"/>
      <c r="D1163" s="19" t="n"/>
      <c r="E1163" s="20" t="n"/>
      <c r="F1163" s="18" t="n"/>
      <c r="G1163" s="18" t="n"/>
      <c r="H1163" s="21">
        <f>IF(OR(A1163="",B1163=""),0,IF(YEAR(A1163)&lt;&gt;설정!$B$3,0,MONTH(A1163)))</f>
        <v/>
      </c>
      <c r="I1163" s="21">
        <f>IF(H1163=0,0,1)</f>
        <v/>
      </c>
      <c r="J1163" s="22">
        <f>IF(H1163=0,0,ROUND(N(E1163)/I1163,0))</f>
        <v/>
      </c>
    </row>
    <row r="1164">
      <c r="A1164" s="17" t="n"/>
      <c r="B1164" s="18" t="n"/>
      <c r="C1164" s="19" t="n"/>
      <c r="D1164" s="19" t="n"/>
      <c r="E1164" s="20" t="n"/>
      <c r="F1164" s="18" t="n"/>
      <c r="G1164" s="18" t="n"/>
      <c r="H1164" s="21">
        <f>IF(OR(A1164="",B1164=""),0,IF(YEAR(A1164)&lt;&gt;설정!$B$3,0,MONTH(A1164)))</f>
        <v/>
      </c>
      <c r="I1164" s="21">
        <f>IF(H1164=0,0,1)</f>
        <v/>
      </c>
      <c r="J1164" s="22">
        <f>IF(H1164=0,0,ROUND(N(E1164)/I1164,0))</f>
        <v/>
      </c>
    </row>
    <row r="1165">
      <c r="A1165" s="17" t="n"/>
      <c r="B1165" s="18" t="n"/>
      <c r="C1165" s="19" t="n"/>
      <c r="D1165" s="19" t="n"/>
      <c r="E1165" s="20" t="n"/>
      <c r="F1165" s="18" t="n"/>
      <c r="G1165" s="18" t="n"/>
      <c r="H1165" s="21">
        <f>IF(OR(A1165="",B1165=""),0,IF(YEAR(A1165)&lt;&gt;설정!$B$3,0,MONTH(A1165)))</f>
        <v/>
      </c>
      <c r="I1165" s="21">
        <f>IF(H1165=0,0,1)</f>
        <v/>
      </c>
      <c r="J1165" s="22">
        <f>IF(H1165=0,0,ROUND(N(E1165)/I1165,0))</f>
        <v/>
      </c>
    </row>
    <row r="1166">
      <c r="A1166" s="17" t="n"/>
      <c r="B1166" s="18" t="n"/>
      <c r="C1166" s="19" t="n"/>
      <c r="D1166" s="19" t="n"/>
      <c r="E1166" s="20" t="n"/>
      <c r="F1166" s="18" t="n"/>
      <c r="G1166" s="18" t="n"/>
      <c r="H1166" s="21">
        <f>IF(OR(A1166="",B1166=""),0,IF(YEAR(A1166)&lt;&gt;설정!$B$3,0,MONTH(A1166)))</f>
        <v/>
      </c>
      <c r="I1166" s="21">
        <f>IF(H1166=0,0,1)</f>
        <v/>
      </c>
      <c r="J1166" s="22">
        <f>IF(H1166=0,0,ROUND(N(E1166)/I1166,0))</f>
        <v/>
      </c>
    </row>
    <row r="1167">
      <c r="A1167" s="17" t="n"/>
      <c r="B1167" s="18" t="n"/>
      <c r="C1167" s="19" t="n"/>
      <c r="D1167" s="19" t="n"/>
      <c r="E1167" s="20" t="n"/>
      <c r="F1167" s="18" t="n"/>
      <c r="G1167" s="18" t="n"/>
      <c r="H1167" s="21">
        <f>IF(OR(A1167="",B1167=""),0,IF(YEAR(A1167)&lt;&gt;설정!$B$3,0,MONTH(A1167)))</f>
        <v/>
      </c>
      <c r="I1167" s="21">
        <f>IF(H1167=0,0,1)</f>
        <v/>
      </c>
      <c r="J1167" s="22">
        <f>IF(H1167=0,0,ROUND(N(E1167)/I1167,0))</f>
        <v/>
      </c>
    </row>
    <row r="1168">
      <c r="A1168" s="17" t="n"/>
      <c r="B1168" s="18" t="n"/>
      <c r="C1168" s="19" t="n"/>
      <c r="D1168" s="19" t="n"/>
      <c r="E1168" s="20" t="n"/>
      <c r="F1168" s="18" t="n"/>
      <c r="G1168" s="18" t="n"/>
      <c r="H1168" s="21">
        <f>IF(OR(A1168="",B1168=""),0,IF(YEAR(A1168)&lt;&gt;설정!$B$3,0,MONTH(A1168)))</f>
        <v/>
      </c>
      <c r="I1168" s="21">
        <f>IF(H1168=0,0,1)</f>
        <v/>
      </c>
      <c r="J1168" s="22">
        <f>IF(H1168=0,0,ROUND(N(E1168)/I1168,0))</f>
        <v/>
      </c>
    </row>
    <row r="1169">
      <c r="A1169" s="17" t="n"/>
      <c r="B1169" s="18" t="n"/>
      <c r="C1169" s="19" t="n"/>
      <c r="D1169" s="19" t="n"/>
      <c r="E1169" s="20" t="n"/>
      <c r="F1169" s="18" t="n"/>
      <c r="G1169" s="18" t="n"/>
      <c r="H1169" s="21">
        <f>IF(OR(A1169="",B1169=""),0,IF(YEAR(A1169)&lt;&gt;설정!$B$3,0,MONTH(A1169)))</f>
        <v/>
      </c>
      <c r="I1169" s="21">
        <f>IF(H1169=0,0,1)</f>
        <v/>
      </c>
      <c r="J1169" s="22">
        <f>IF(H1169=0,0,ROUND(N(E1169)/I1169,0))</f>
        <v/>
      </c>
    </row>
    <row r="1170">
      <c r="A1170" s="17" t="n"/>
      <c r="B1170" s="18" t="n"/>
      <c r="C1170" s="19" t="n"/>
      <c r="D1170" s="19" t="n"/>
      <c r="E1170" s="20" t="n"/>
      <c r="F1170" s="18" t="n"/>
      <c r="G1170" s="18" t="n"/>
      <c r="H1170" s="21">
        <f>IF(OR(A1170="",B1170=""),0,IF(YEAR(A1170)&lt;&gt;설정!$B$3,0,MONTH(A1170)))</f>
        <v/>
      </c>
      <c r="I1170" s="21">
        <f>IF(H1170=0,0,1)</f>
        <v/>
      </c>
      <c r="J1170" s="22">
        <f>IF(H1170=0,0,ROUND(N(E1170)/I1170,0))</f>
        <v/>
      </c>
    </row>
    <row r="1171">
      <c r="A1171" s="17" t="n"/>
      <c r="B1171" s="18" t="n"/>
      <c r="C1171" s="19" t="n"/>
      <c r="D1171" s="19" t="n"/>
      <c r="E1171" s="20" t="n"/>
      <c r="F1171" s="18" t="n"/>
      <c r="G1171" s="18" t="n"/>
      <c r="H1171" s="21">
        <f>IF(OR(A1171="",B1171=""),0,IF(YEAR(A1171)&lt;&gt;설정!$B$3,0,MONTH(A1171)))</f>
        <v/>
      </c>
      <c r="I1171" s="21">
        <f>IF(H1171=0,0,1)</f>
        <v/>
      </c>
      <c r="J1171" s="22">
        <f>IF(H1171=0,0,ROUND(N(E1171)/I1171,0))</f>
        <v/>
      </c>
    </row>
    <row r="1172">
      <c r="A1172" s="17" t="n"/>
      <c r="B1172" s="18" t="n"/>
      <c r="C1172" s="19" t="n"/>
      <c r="D1172" s="19" t="n"/>
      <c r="E1172" s="20" t="n"/>
      <c r="F1172" s="18" t="n"/>
      <c r="G1172" s="18" t="n"/>
      <c r="H1172" s="21">
        <f>IF(OR(A1172="",B1172=""),0,IF(YEAR(A1172)&lt;&gt;설정!$B$3,0,MONTH(A1172)))</f>
        <v/>
      </c>
      <c r="I1172" s="21">
        <f>IF(H1172=0,0,1)</f>
        <v/>
      </c>
      <c r="J1172" s="22">
        <f>IF(H1172=0,0,ROUND(N(E1172)/I1172,0))</f>
        <v/>
      </c>
    </row>
    <row r="1173">
      <c r="A1173" s="17" t="n"/>
      <c r="B1173" s="18" t="n"/>
      <c r="C1173" s="19" t="n"/>
      <c r="D1173" s="19" t="n"/>
      <c r="E1173" s="20" t="n"/>
      <c r="F1173" s="18" t="n"/>
      <c r="G1173" s="18" t="n"/>
      <c r="H1173" s="21">
        <f>IF(OR(A1173="",B1173=""),0,IF(YEAR(A1173)&lt;&gt;설정!$B$3,0,MONTH(A1173)))</f>
        <v/>
      </c>
      <c r="I1173" s="21">
        <f>IF(H1173=0,0,1)</f>
        <v/>
      </c>
      <c r="J1173" s="22">
        <f>IF(H1173=0,0,ROUND(N(E1173)/I1173,0))</f>
        <v/>
      </c>
    </row>
    <row r="1174">
      <c r="A1174" s="17" t="n"/>
      <c r="B1174" s="18" t="n"/>
      <c r="C1174" s="19" t="n"/>
      <c r="D1174" s="19" t="n"/>
      <c r="E1174" s="20" t="n"/>
      <c r="F1174" s="18" t="n"/>
      <c r="G1174" s="18" t="n"/>
      <c r="H1174" s="21">
        <f>IF(OR(A1174="",B1174=""),0,IF(YEAR(A1174)&lt;&gt;설정!$B$3,0,MONTH(A1174)))</f>
        <v/>
      </c>
      <c r="I1174" s="21">
        <f>IF(H1174=0,0,1)</f>
        <v/>
      </c>
      <c r="J1174" s="22">
        <f>IF(H1174=0,0,ROUND(N(E1174)/I1174,0))</f>
        <v/>
      </c>
    </row>
    <row r="1175">
      <c r="A1175" s="17" t="n"/>
      <c r="B1175" s="18" t="n"/>
      <c r="C1175" s="19" t="n"/>
      <c r="D1175" s="19" t="n"/>
      <c r="E1175" s="20" t="n"/>
      <c r="F1175" s="18" t="n"/>
      <c r="G1175" s="18" t="n"/>
      <c r="H1175" s="21">
        <f>IF(OR(A1175="",B1175=""),0,IF(YEAR(A1175)&lt;&gt;설정!$B$3,0,MONTH(A1175)))</f>
        <v/>
      </c>
      <c r="I1175" s="21">
        <f>IF(H1175=0,0,1)</f>
        <v/>
      </c>
      <c r="J1175" s="22">
        <f>IF(H1175=0,0,ROUND(N(E1175)/I1175,0))</f>
        <v/>
      </c>
    </row>
    <row r="1176">
      <c r="A1176" s="17" t="n"/>
      <c r="B1176" s="18" t="n"/>
      <c r="C1176" s="19" t="n"/>
      <c r="D1176" s="19" t="n"/>
      <c r="E1176" s="20" t="n"/>
      <c r="F1176" s="18" t="n"/>
      <c r="G1176" s="18" t="n"/>
      <c r="H1176" s="21">
        <f>IF(OR(A1176="",B1176=""),0,IF(YEAR(A1176)&lt;&gt;설정!$B$3,0,MONTH(A1176)))</f>
        <v/>
      </c>
      <c r="I1176" s="21">
        <f>IF(H1176=0,0,1)</f>
        <v/>
      </c>
      <c r="J1176" s="22">
        <f>IF(H1176=0,0,ROUND(N(E1176)/I1176,0))</f>
        <v/>
      </c>
    </row>
    <row r="1177">
      <c r="A1177" s="17" t="n"/>
      <c r="B1177" s="18" t="n"/>
      <c r="C1177" s="19" t="n"/>
      <c r="D1177" s="19" t="n"/>
      <c r="E1177" s="20" t="n"/>
      <c r="F1177" s="18" t="n"/>
      <c r="G1177" s="18" t="n"/>
      <c r="H1177" s="21">
        <f>IF(OR(A1177="",B1177=""),0,IF(YEAR(A1177)&lt;&gt;설정!$B$3,0,MONTH(A1177)))</f>
        <v/>
      </c>
      <c r="I1177" s="21">
        <f>IF(H1177=0,0,1)</f>
        <v/>
      </c>
      <c r="J1177" s="22">
        <f>IF(H1177=0,0,ROUND(N(E1177)/I1177,0))</f>
        <v/>
      </c>
    </row>
    <row r="1178">
      <c r="A1178" s="17" t="n"/>
      <c r="B1178" s="18" t="n"/>
      <c r="C1178" s="19" t="n"/>
      <c r="D1178" s="19" t="n"/>
      <c r="E1178" s="20" t="n"/>
      <c r="F1178" s="18" t="n"/>
      <c r="G1178" s="18" t="n"/>
      <c r="H1178" s="21">
        <f>IF(OR(A1178="",B1178=""),0,IF(YEAR(A1178)&lt;&gt;설정!$B$3,0,MONTH(A1178)))</f>
        <v/>
      </c>
      <c r="I1178" s="21">
        <f>IF(H1178=0,0,1)</f>
        <v/>
      </c>
      <c r="J1178" s="22">
        <f>IF(H1178=0,0,ROUND(N(E1178)/I1178,0))</f>
        <v/>
      </c>
    </row>
    <row r="1179">
      <c r="A1179" s="17" t="n"/>
      <c r="B1179" s="18" t="n"/>
      <c r="C1179" s="19" t="n"/>
      <c r="D1179" s="19" t="n"/>
      <c r="E1179" s="20" t="n"/>
      <c r="F1179" s="18" t="n"/>
      <c r="G1179" s="18" t="n"/>
      <c r="H1179" s="21">
        <f>IF(OR(A1179="",B1179=""),0,IF(YEAR(A1179)&lt;&gt;설정!$B$3,0,MONTH(A1179)))</f>
        <v/>
      </c>
      <c r="I1179" s="21">
        <f>IF(H1179=0,0,1)</f>
        <v/>
      </c>
      <c r="J1179" s="22">
        <f>IF(H1179=0,0,ROUND(N(E1179)/I1179,0))</f>
        <v/>
      </c>
    </row>
    <row r="1180">
      <c r="A1180" s="17" t="n"/>
      <c r="B1180" s="18" t="n"/>
      <c r="C1180" s="19" t="n"/>
      <c r="D1180" s="19" t="n"/>
      <c r="E1180" s="20" t="n"/>
      <c r="F1180" s="18" t="n"/>
      <c r="G1180" s="18" t="n"/>
      <c r="H1180" s="21">
        <f>IF(OR(A1180="",B1180=""),0,IF(YEAR(A1180)&lt;&gt;설정!$B$3,0,MONTH(A1180)))</f>
        <v/>
      </c>
      <c r="I1180" s="21">
        <f>IF(H1180=0,0,1)</f>
        <v/>
      </c>
      <c r="J1180" s="22">
        <f>IF(H1180=0,0,ROUND(N(E1180)/I1180,0))</f>
        <v/>
      </c>
    </row>
    <row r="1181">
      <c r="A1181" s="17" t="n"/>
      <c r="B1181" s="18" t="n"/>
      <c r="C1181" s="19" t="n"/>
      <c r="D1181" s="19" t="n"/>
      <c r="E1181" s="20" t="n"/>
      <c r="F1181" s="18" t="n"/>
      <c r="G1181" s="18" t="n"/>
      <c r="H1181" s="21">
        <f>IF(OR(A1181="",B1181=""),0,IF(YEAR(A1181)&lt;&gt;설정!$B$3,0,MONTH(A1181)))</f>
        <v/>
      </c>
      <c r="I1181" s="21">
        <f>IF(H1181=0,0,1)</f>
        <v/>
      </c>
      <c r="J1181" s="22">
        <f>IF(H1181=0,0,ROUND(N(E1181)/I1181,0))</f>
        <v/>
      </c>
    </row>
    <row r="1182">
      <c r="A1182" s="17" t="n"/>
      <c r="B1182" s="18" t="n"/>
      <c r="C1182" s="19" t="n"/>
      <c r="D1182" s="19" t="n"/>
      <c r="E1182" s="20" t="n"/>
      <c r="F1182" s="18" t="n"/>
      <c r="G1182" s="18" t="n"/>
      <c r="H1182" s="21">
        <f>IF(OR(A1182="",B1182=""),0,IF(YEAR(A1182)&lt;&gt;설정!$B$3,0,MONTH(A1182)))</f>
        <v/>
      </c>
      <c r="I1182" s="21">
        <f>IF(H1182=0,0,1)</f>
        <v/>
      </c>
      <c r="J1182" s="22">
        <f>IF(H1182=0,0,ROUND(N(E1182)/I1182,0))</f>
        <v/>
      </c>
    </row>
    <row r="1183">
      <c r="A1183" s="17" t="n"/>
      <c r="B1183" s="18" t="n"/>
      <c r="C1183" s="19" t="n"/>
      <c r="D1183" s="19" t="n"/>
      <c r="E1183" s="20" t="n"/>
      <c r="F1183" s="18" t="n"/>
      <c r="G1183" s="18" t="n"/>
      <c r="H1183" s="21">
        <f>IF(OR(A1183="",B1183=""),0,IF(YEAR(A1183)&lt;&gt;설정!$B$3,0,MONTH(A1183)))</f>
        <v/>
      </c>
      <c r="I1183" s="21">
        <f>IF(H1183=0,0,1)</f>
        <v/>
      </c>
      <c r="J1183" s="22">
        <f>IF(H1183=0,0,ROUND(N(E1183)/I1183,0))</f>
        <v/>
      </c>
    </row>
    <row r="1184">
      <c r="A1184" s="17" t="n"/>
      <c r="B1184" s="18" t="n"/>
      <c r="C1184" s="19" t="n"/>
      <c r="D1184" s="19" t="n"/>
      <c r="E1184" s="20" t="n"/>
      <c r="F1184" s="18" t="n"/>
      <c r="G1184" s="18" t="n"/>
      <c r="H1184" s="21">
        <f>IF(OR(A1184="",B1184=""),0,IF(YEAR(A1184)&lt;&gt;설정!$B$3,0,MONTH(A1184)))</f>
        <v/>
      </c>
      <c r="I1184" s="21">
        <f>IF(H1184=0,0,1)</f>
        <v/>
      </c>
      <c r="J1184" s="22">
        <f>IF(H1184=0,0,ROUND(N(E1184)/I1184,0))</f>
        <v/>
      </c>
    </row>
    <row r="1185">
      <c r="A1185" s="17" t="n"/>
      <c r="B1185" s="18" t="n"/>
      <c r="C1185" s="19" t="n"/>
      <c r="D1185" s="19" t="n"/>
      <c r="E1185" s="20" t="n"/>
      <c r="F1185" s="18" t="n"/>
      <c r="G1185" s="18" t="n"/>
      <c r="H1185" s="21">
        <f>IF(OR(A1185="",B1185=""),0,IF(YEAR(A1185)&lt;&gt;설정!$B$3,0,MONTH(A1185)))</f>
        <v/>
      </c>
      <c r="I1185" s="21">
        <f>IF(H1185=0,0,1)</f>
        <v/>
      </c>
      <c r="J1185" s="22">
        <f>IF(H1185=0,0,ROUND(N(E1185)/I1185,0))</f>
        <v/>
      </c>
    </row>
    <row r="1186">
      <c r="A1186" s="17" t="n"/>
      <c r="B1186" s="18" t="n"/>
      <c r="C1186" s="19" t="n"/>
      <c r="D1186" s="19" t="n"/>
      <c r="E1186" s="20" t="n"/>
      <c r="F1186" s="18" t="n"/>
      <c r="G1186" s="18" t="n"/>
      <c r="H1186" s="21">
        <f>IF(OR(A1186="",B1186=""),0,IF(YEAR(A1186)&lt;&gt;설정!$B$3,0,MONTH(A1186)))</f>
        <v/>
      </c>
      <c r="I1186" s="21">
        <f>IF(H1186=0,0,1)</f>
        <v/>
      </c>
      <c r="J1186" s="22">
        <f>IF(H1186=0,0,ROUND(N(E1186)/I1186,0))</f>
        <v/>
      </c>
    </row>
    <row r="1187">
      <c r="A1187" s="17" t="n"/>
      <c r="B1187" s="18" t="n"/>
      <c r="C1187" s="19" t="n"/>
      <c r="D1187" s="19" t="n"/>
      <c r="E1187" s="20" t="n"/>
      <c r="F1187" s="18" t="n"/>
      <c r="G1187" s="18" t="n"/>
      <c r="H1187" s="21">
        <f>IF(OR(A1187="",B1187=""),0,IF(YEAR(A1187)&lt;&gt;설정!$B$3,0,MONTH(A1187)))</f>
        <v/>
      </c>
      <c r="I1187" s="21">
        <f>IF(H1187=0,0,1)</f>
        <v/>
      </c>
      <c r="J1187" s="22">
        <f>IF(H1187=0,0,ROUND(N(E1187)/I1187,0))</f>
        <v/>
      </c>
    </row>
    <row r="1188">
      <c r="A1188" s="17" t="n"/>
      <c r="B1188" s="18" t="n"/>
      <c r="C1188" s="19" t="n"/>
      <c r="D1188" s="19" t="n"/>
      <c r="E1188" s="20" t="n"/>
      <c r="F1188" s="18" t="n"/>
      <c r="G1188" s="18" t="n"/>
      <c r="H1188" s="21">
        <f>IF(OR(A1188="",B1188=""),0,IF(YEAR(A1188)&lt;&gt;설정!$B$3,0,MONTH(A1188)))</f>
        <v/>
      </c>
      <c r="I1188" s="21">
        <f>IF(H1188=0,0,1)</f>
        <v/>
      </c>
      <c r="J1188" s="22">
        <f>IF(H1188=0,0,ROUND(N(E1188)/I1188,0))</f>
        <v/>
      </c>
    </row>
    <row r="1189">
      <c r="A1189" s="17" t="n"/>
      <c r="B1189" s="18" t="n"/>
      <c r="C1189" s="19" t="n"/>
      <c r="D1189" s="19" t="n"/>
      <c r="E1189" s="20" t="n"/>
      <c r="F1189" s="18" t="n"/>
      <c r="G1189" s="18" t="n"/>
      <c r="H1189" s="21">
        <f>IF(OR(A1189="",B1189=""),0,IF(YEAR(A1189)&lt;&gt;설정!$B$3,0,MONTH(A1189)))</f>
        <v/>
      </c>
      <c r="I1189" s="21">
        <f>IF(H1189=0,0,1)</f>
        <v/>
      </c>
      <c r="J1189" s="22">
        <f>IF(H1189=0,0,ROUND(N(E1189)/I1189,0))</f>
        <v/>
      </c>
    </row>
    <row r="1190">
      <c r="A1190" s="17" t="n"/>
      <c r="B1190" s="18" t="n"/>
      <c r="C1190" s="19" t="n"/>
      <c r="D1190" s="19" t="n"/>
      <c r="E1190" s="20" t="n"/>
      <c r="F1190" s="18" t="n"/>
      <c r="G1190" s="18" t="n"/>
      <c r="H1190" s="21">
        <f>IF(OR(A1190="",B1190=""),0,IF(YEAR(A1190)&lt;&gt;설정!$B$3,0,MONTH(A1190)))</f>
        <v/>
      </c>
      <c r="I1190" s="21">
        <f>IF(H1190=0,0,1)</f>
        <v/>
      </c>
      <c r="J1190" s="22">
        <f>IF(H1190=0,0,ROUND(N(E1190)/I1190,0))</f>
        <v/>
      </c>
    </row>
    <row r="1191">
      <c r="A1191" s="17" t="n"/>
      <c r="B1191" s="18" t="n"/>
      <c r="C1191" s="19" t="n"/>
      <c r="D1191" s="19" t="n"/>
      <c r="E1191" s="20" t="n"/>
      <c r="F1191" s="18" t="n"/>
      <c r="G1191" s="18" t="n"/>
      <c r="H1191" s="21">
        <f>IF(OR(A1191="",B1191=""),0,IF(YEAR(A1191)&lt;&gt;설정!$B$3,0,MONTH(A1191)))</f>
        <v/>
      </c>
      <c r="I1191" s="21">
        <f>IF(H1191=0,0,1)</f>
        <v/>
      </c>
      <c r="J1191" s="22">
        <f>IF(H1191=0,0,ROUND(N(E1191)/I1191,0))</f>
        <v/>
      </c>
    </row>
    <row r="1192">
      <c r="A1192" s="17" t="n"/>
      <c r="B1192" s="18" t="n"/>
      <c r="C1192" s="19" t="n"/>
      <c r="D1192" s="19" t="n"/>
      <c r="E1192" s="20" t="n"/>
      <c r="F1192" s="18" t="n"/>
      <c r="G1192" s="18" t="n"/>
      <c r="H1192" s="21">
        <f>IF(OR(A1192="",B1192=""),0,IF(YEAR(A1192)&lt;&gt;설정!$B$3,0,MONTH(A1192)))</f>
        <v/>
      </c>
      <c r="I1192" s="21">
        <f>IF(H1192=0,0,1)</f>
        <v/>
      </c>
      <c r="J1192" s="22">
        <f>IF(H1192=0,0,ROUND(N(E1192)/I1192,0))</f>
        <v/>
      </c>
    </row>
    <row r="1193">
      <c r="A1193" s="17" t="n"/>
      <c r="B1193" s="18" t="n"/>
      <c r="C1193" s="19" t="n"/>
      <c r="D1193" s="19" t="n"/>
      <c r="E1193" s="20" t="n"/>
      <c r="F1193" s="18" t="n"/>
      <c r="G1193" s="18" t="n"/>
      <c r="H1193" s="21">
        <f>IF(OR(A1193="",B1193=""),0,IF(YEAR(A1193)&lt;&gt;설정!$B$3,0,MONTH(A1193)))</f>
        <v/>
      </c>
      <c r="I1193" s="21">
        <f>IF(H1193=0,0,1)</f>
        <v/>
      </c>
      <c r="J1193" s="22">
        <f>IF(H1193=0,0,ROUND(N(E1193)/I1193,0))</f>
        <v/>
      </c>
    </row>
    <row r="1194">
      <c r="A1194" s="17" t="n"/>
      <c r="B1194" s="18" t="n"/>
      <c r="C1194" s="19" t="n"/>
      <c r="D1194" s="19" t="n"/>
      <c r="E1194" s="20" t="n"/>
      <c r="F1194" s="18" t="n"/>
      <c r="G1194" s="18" t="n"/>
      <c r="H1194" s="21">
        <f>IF(OR(A1194="",B1194=""),0,IF(YEAR(A1194)&lt;&gt;설정!$B$3,0,MONTH(A1194)))</f>
        <v/>
      </c>
      <c r="I1194" s="21">
        <f>IF(H1194=0,0,1)</f>
        <v/>
      </c>
      <c r="J1194" s="22">
        <f>IF(H1194=0,0,ROUND(N(E1194)/I1194,0))</f>
        <v/>
      </c>
    </row>
    <row r="1195">
      <c r="A1195" s="17" t="n"/>
      <c r="B1195" s="18" t="n"/>
      <c r="C1195" s="19" t="n"/>
      <c r="D1195" s="19" t="n"/>
      <c r="E1195" s="20" t="n"/>
      <c r="F1195" s="18" t="n"/>
      <c r="G1195" s="18" t="n"/>
      <c r="H1195" s="21">
        <f>IF(OR(A1195="",B1195=""),0,IF(YEAR(A1195)&lt;&gt;설정!$B$3,0,MONTH(A1195)))</f>
        <v/>
      </c>
      <c r="I1195" s="21">
        <f>IF(H1195=0,0,1)</f>
        <v/>
      </c>
      <c r="J1195" s="22">
        <f>IF(H1195=0,0,ROUND(N(E1195)/I1195,0))</f>
        <v/>
      </c>
    </row>
    <row r="1196">
      <c r="A1196" s="17" t="n"/>
      <c r="B1196" s="18" t="n"/>
      <c r="C1196" s="19" t="n"/>
      <c r="D1196" s="19" t="n"/>
      <c r="E1196" s="20" t="n"/>
      <c r="F1196" s="18" t="n"/>
      <c r="G1196" s="18" t="n"/>
      <c r="H1196" s="21">
        <f>IF(OR(A1196="",B1196=""),0,IF(YEAR(A1196)&lt;&gt;설정!$B$3,0,MONTH(A1196)))</f>
        <v/>
      </c>
      <c r="I1196" s="21">
        <f>IF(H1196=0,0,1)</f>
        <v/>
      </c>
      <c r="J1196" s="22">
        <f>IF(H1196=0,0,ROUND(N(E1196)/I1196,0))</f>
        <v/>
      </c>
    </row>
    <row r="1197">
      <c r="A1197" s="17" t="n"/>
      <c r="B1197" s="18" t="n"/>
      <c r="C1197" s="19" t="n"/>
      <c r="D1197" s="19" t="n"/>
      <c r="E1197" s="20" t="n"/>
      <c r="F1197" s="18" t="n"/>
      <c r="G1197" s="18" t="n"/>
      <c r="H1197" s="21">
        <f>IF(OR(A1197="",B1197=""),0,IF(YEAR(A1197)&lt;&gt;설정!$B$3,0,MONTH(A1197)))</f>
        <v/>
      </c>
      <c r="I1197" s="21">
        <f>IF(H1197=0,0,1)</f>
        <v/>
      </c>
      <c r="J1197" s="22">
        <f>IF(H1197=0,0,ROUND(N(E1197)/I1197,0))</f>
        <v/>
      </c>
    </row>
    <row r="1198">
      <c r="A1198" s="17" t="n"/>
      <c r="B1198" s="18" t="n"/>
      <c r="C1198" s="19" t="n"/>
      <c r="D1198" s="19" t="n"/>
      <c r="E1198" s="20" t="n"/>
      <c r="F1198" s="18" t="n"/>
      <c r="G1198" s="18" t="n"/>
      <c r="H1198" s="21">
        <f>IF(OR(A1198="",B1198=""),0,IF(YEAR(A1198)&lt;&gt;설정!$B$3,0,MONTH(A1198)))</f>
        <v/>
      </c>
      <c r="I1198" s="21">
        <f>IF(H1198=0,0,1)</f>
        <v/>
      </c>
      <c r="J1198" s="22">
        <f>IF(H1198=0,0,ROUND(N(E1198)/I1198,0))</f>
        <v/>
      </c>
    </row>
    <row r="1199">
      <c r="A1199" s="17" t="n"/>
      <c r="B1199" s="18" t="n"/>
      <c r="C1199" s="19" t="n"/>
      <c r="D1199" s="19" t="n"/>
      <c r="E1199" s="20" t="n"/>
      <c r="F1199" s="18" t="n"/>
      <c r="G1199" s="18" t="n"/>
      <c r="H1199" s="21">
        <f>IF(OR(A1199="",B1199=""),0,IF(YEAR(A1199)&lt;&gt;설정!$B$3,0,MONTH(A1199)))</f>
        <v/>
      </c>
      <c r="I1199" s="21">
        <f>IF(H1199=0,0,1)</f>
        <v/>
      </c>
      <c r="J1199" s="22">
        <f>IF(H1199=0,0,ROUND(N(E1199)/I1199,0))</f>
        <v/>
      </c>
    </row>
    <row r="1200">
      <c r="A1200" s="17" t="n"/>
      <c r="B1200" s="18" t="n"/>
      <c r="C1200" s="19" t="n"/>
      <c r="D1200" s="19" t="n"/>
      <c r="E1200" s="20" t="n"/>
      <c r="F1200" s="18" t="n"/>
      <c r="G1200" s="18" t="n"/>
      <c r="H1200" s="21">
        <f>IF(OR(A1200="",B1200=""),0,IF(YEAR(A1200)&lt;&gt;설정!$B$3,0,MONTH(A1200)))</f>
        <v/>
      </c>
      <c r="I1200" s="21">
        <f>IF(H1200=0,0,1)</f>
        <v/>
      </c>
      <c r="J1200" s="22">
        <f>IF(H1200=0,0,ROUND(N(E1200)/I1200,0))</f>
        <v/>
      </c>
    </row>
    <row r="1201">
      <c r="A1201" s="17" t="n"/>
      <c r="B1201" s="18" t="n"/>
      <c r="C1201" s="19" t="n"/>
      <c r="D1201" s="19" t="n"/>
      <c r="E1201" s="20" t="n"/>
      <c r="F1201" s="18" t="n"/>
      <c r="G1201" s="18" t="n"/>
      <c r="H1201" s="21">
        <f>IF(OR(A1201="",B1201=""),0,IF(YEAR(A1201)&lt;&gt;설정!$B$3,0,MONTH(A1201)))</f>
        <v/>
      </c>
      <c r="I1201" s="21">
        <f>IF(H1201=0,0,1)</f>
        <v/>
      </c>
      <c r="J1201" s="22">
        <f>IF(H1201=0,0,ROUND(N(E1201)/I1201,0))</f>
        <v/>
      </c>
    </row>
    <row r="1202">
      <c r="A1202" s="17" t="n"/>
      <c r="B1202" s="18" t="n"/>
      <c r="C1202" s="19" t="n"/>
      <c r="D1202" s="19" t="n"/>
      <c r="E1202" s="20" t="n"/>
      <c r="F1202" s="18" t="n"/>
      <c r="G1202" s="18" t="n"/>
      <c r="H1202" s="21">
        <f>IF(OR(A1202="",B1202=""),0,IF(YEAR(A1202)&lt;&gt;설정!$B$3,0,MONTH(A1202)))</f>
        <v/>
      </c>
      <c r="I1202" s="21">
        <f>IF(H1202=0,0,1)</f>
        <v/>
      </c>
      <c r="J1202" s="22">
        <f>IF(H1202=0,0,ROUND(N(E1202)/I1202,0))</f>
        <v/>
      </c>
    </row>
    <row r="1203">
      <c r="A1203" s="17" t="n"/>
      <c r="B1203" s="18" t="n"/>
      <c r="C1203" s="19" t="n"/>
      <c r="D1203" s="19" t="n"/>
      <c r="E1203" s="20" t="n"/>
      <c r="F1203" s="18" t="n"/>
      <c r="G1203" s="18" t="n"/>
      <c r="H1203" s="21">
        <f>IF(OR(A1203="",B1203=""),0,IF(YEAR(A1203)&lt;&gt;설정!$B$3,0,MONTH(A1203)))</f>
        <v/>
      </c>
      <c r="I1203" s="21">
        <f>IF(H1203=0,0,1)</f>
        <v/>
      </c>
      <c r="J1203" s="22">
        <f>IF(H1203=0,0,ROUND(N(E1203)/I1203,0))</f>
        <v/>
      </c>
    </row>
    <row r="1204">
      <c r="A1204" s="17" t="n"/>
      <c r="B1204" s="18" t="n"/>
      <c r="C1204" s="19" t="n"/>
      <c r="D1204" s="19" t="n"/>
      <c r="E1204" s="20" t="n"/>
      <c r="F1204" s="18" t="n"/>
      <c r="G1204" s="18" t="n"/>
      <c r="H1204" s="21">
        <f>IF(OR(A1204="",B1204=""),0,IF(YEAR(A1204)&lt;&gt;설정!$B$3,0,MONTH(A1204)))</f>
        <v/>
      </c>
      <c r="I1204" s="21">
        <f>IF(H1204=0,0,1)</f>
        <v/>
      </c>
      <c r="J1204" s="22">
        <f>IF(H1204=0,0,ROUND(N(E1204)/I1204,0))</f>
        <v/>
      </c>
    </row>
    <row r="1205">
      <c r="A1205" s="17" t="n"/>
      <c r="B1205" s="18" t="n"/>
      <c r="C1205" s="19" t="n"/>
      <c r="D1205" s="19" t="n"/>
      <c r="E1205" s="20" t="n"/>
      <c r="F1205" s="18" t="n"/>
      <c r="G1205" s="18" t="n"/>
      <c r="H1205" s="21">
        <f>IF(OR(A1205="",B1205=""),0,IF(YEAR(A1205)&lt;&gt;설정!$B$3,0,MONTH(A1205)))</f>
        <v/>
      </c>
      <c r="I1205" s="21">
        <f>IF(H1205=0,0,1)</f>
        <v/>
      </c>
      <c r="J1205" s="22">
        <f>IF(H1205=0,0,ROUND(N(E1205)/I1205,0))</f>
        <v/>
      </c>
    </row>
    <row r="1206">
      <c r="A1206" s="17" t="n"/>
      <c r="B1206" s="18" t="n"/>
      <c r="C1206" s="19" t="n"/>
      <c r="D1206" s="19" t="n"/>
      <c r="E1206" s="20" t="n"/>
      <c r="F1206" s="18" t="n"/>
      <c r="G1206" s="18" t="n"/>
      <c r="H1206" s="21">
        <f>IF(OR(A1206="",B1206=""),0,IF(YEAR(A1206)&lt;&gt;설정!$B$3,0,MONTH(A1206)))</f>
        <v/>
      </c>
      <c r="I1206" s="21">
        <f>IF(H1206=0,0,1)</f>
        <v/>
      </c>
      <c r="J1206" s="22">
        <f>IF(H1206=0,0,ROUND(N(E1206)/I1206,0))</f>
        <v/>
      </c>
    </row>
    <row r="1207">
      <c r="A1207" s="17" t="n"/>
      <c r="B1207" s="18" t="n"/>
      <c r="C1207" s="19" t="n"/>
      <c r="D1207" s="19" t="n"/>
      <c r="E1207" s="20" t="n"/>
      <c r="F1207" s="18" t="n"/>
      <c r="G1207" s="18" t="n"/>
      <c r="H1207" s="21">
        <f>IF(OR(A1207="",B1207=""),0,IF(YEAR(A1207)&lt;&gt;설정!$B$3,0,MONTH(A1207)))</f>
        <v/>
      </c>
      <c r="I1207" s="21">
        <f>IF(H1207=0,0,1)</f>
        <v/>
      </c>
      <c r="J1207" s="22">
        <f>IF(H1207=0,0,ROUND(N(E1207)/I1207,0))</f>
        <v/>
      </c>
    </row>
    <row r="1208">
      <c r="A1208" s="17" t="n"/>
      <c r="B1208" s="18" t="n"/>
      <c r="C1208" s="19" t="n"/>
      <c r="D1208" s="19" t="n"/>
      <c r="E1208" s="20" t="n"/>
      <c r="F1208" s="18" t="n"/>
      <c r="G1208" s="18" t="n"/>
      <c r="H1208" s="21">
        <f>IF(OR(A1208="",B1208=""),0,IF(YEAR(A1208)&lt;&gt;설정!$B$3,0,MONTH(A1208)))</f>
        <v/>
      </c>
      <c r="I1208" s="21">
        <f>IF(H1208=0,0,1)</f>
        <v/>
      </c>
      <c r="J1208" s="22">
        <f>IF(H1208=0,0,ROUND(N(E1208)/I1208,0))</f>
        <v/>
      </c>
    </row>
    <row r="1209">
      <c r="A1209" s="17" t="n"/>
      <c r="B1209" s="18" t="n"/>
      <c r="C1209" s="19" t="n"/>
      <c r="D1209" s="19" t="n"/>
      <c r="E1209" s="20" t="n"/>
      <c r="F1209" s="18" t="n"/>
      <c r="G1209" s="18" t="n"/>
      <c r="H1209" s="21">
        <f>IF(OR(A1209="",B1209=""),0,IF(YEAR(A1209)&lt;&gt;설정!$B$3,0,MONTH(A1209)))</f>
        <v/>
      </c>
      <c r="I1209" s="21">
        <f>IF(H1209=0,0,1)</f>
        <v/>
      </c>
      <c r="J1209" s="22">
        <f>IF(H1209=0,0,ROUND(N(E1209)/I1209,0))</f>
        <v/>
      </c>
    </row>
    <row r="1210">
      <c r="A1210" s="17" t="n"/>
      <c r="B1210" s="18" t="n"/>
      <c r="C1210" s="19" t="n"/>
      <c r="D1210" s="19" t="n"/>
      <c r="E1210" s="20" t="n"/>
      <c r="F1210" s="18" t="n"/>
      <c r="G1210" s="18" t="n"/>
      <c r="H1210" s="21">
        <f>IF(OR(A1210="",B1210=""),0,IF(YEAR(A1210)&lt;&gt;설정!$B$3,0,MONTH(A1210)))</f>
        <v/>
      </c>
      <c r="I1210" s="21">
        <f>IF(H1210=0,0,1)</f>
        <v/>
      </c>
      <c r="J1210" s="22">
        <f>IF(H1210=0,0,ROUND(N(E1210)/I1210,0))</f>
        <v/>
      </c>
    </row>
    <row r="1211">
      <c r="A1211" s="17" t="n"/>
      <c r="B1211" s="18" t="n"/>
      <c r="C1211" s="19" t="n"/>
      <c r="D1211" s="19" t="n"/>
      <c r="E1211" s="20" t="n"/>
      <c r="F1211" s="18" t="n"/>
      <c r="G1211" s="18" t="n"/>
      <c r="H1211" s="21">
        <f>IF(OR(A1211="",B1211=""),0,IF(YEAR(A1211)&lt;&gt;설정!$B$3,0,MONTH(A1211)))</f>
        <v/>
      </c>
      <c r="I1211" s="21">
        <f>IF(H1211=0,0,1)</f>
        <v/>
      </c>
      <c r="J1211" s="22">
        <f>IF(H1211=0,0,ROUND(N(E1211)/I1211,0))</f>
        <v/>
      </c>
    </row>
    <row r="1212">
      <c r="A1212" s="17" t="n"/>
      <c r="B1212" s="18" t="n"/>
      <c r="C1212" s="19" t="n"/>
      <c r="D1212" s="19" t="n"/>
      <c r="E1212" s="20" t="n"/>
      <c r="F1212" s="18" t="n"/>
      <c r="G1212" s="18" t="n"/>
      <c r="H1212" s="21">
        <f>IF(OR(A1212="",B1212=""),0,IF(YEAR(A1212)&lt;&gt;설정!$B$3,0,MONTH(A1212)))</f>
        <v/>
      </c>
      <c r="I1212" s="21">
        <f>IF(H1212=0,0,1)</f>
        <v/>
      </c>
      <c r="J1212" s="22">
        <f>IF(H1212=0,0,ROUND(N(E1212)/I1212,0))</f>
        <v/>
      </c>
    </row>
    <row r="1213">
      <c r="A1213" s="17" t="n"/>
      <c r="B1213" s="18" t="n"/>
      <c r="C1213" s="19" t="n"/>
      <c r="D1213" s="19" t="n"/>
      <c r="E1213" s="20" t="n"/>
      <c r="F1213" s="18" t="n"/>
      <c r="G1213" s="18" t="n"/>
      <c r="H1213" s="21">
        <f>IF(OR(A1213="",B1213=""),0,IF(YEAR(A1213)&lt;&gt;설정!$B$3,0,MONTH(A1213)))</f>
        <v/>
      </c>
      <c r="I1213" s="21">
        <f>IF(H1213=0,0,1)</f>
        <v/>
      </c>
      <c r="J1213" s="22">
        <f>IF(H1213=0,0,ROUND(N(E1213)/I1213,0))</f>
        <v/>
      </c>
    </row>
    <row r="1214">
      <c r="A1214" s="17" t="n"/>
      <c r="B1214" s="18" t="n"/>
      <c r="C1214" s="19" t="n"/>
      <c r="D1214" s="19" t="n"/>
      <c r="E1214" s="20" t="n"/>
      <c r="F1214" s="18" t="n"/>
      <c r="G1214" s="18" t="n"/>
      <c r="H1214" s="21">
        <f>IF(OR(A1214="",B1214=""),0,IF(YEAR(A1214)&lt;&gt;설정!$B$3,0,MONTH(A1214)))</f>
        <v/>
      </c>
      <c r="I1214" s="21">
        <f>IF(H1214=0,0,1)</f>
        <v/>
      </c>
      <c r="J1214" s="22">
        <f>IF(H1214=0,0,ROUND(N(E1214)/I1214,0))</f>
        <v/>
      </c>
    </row>
    <row r="1215">
      <c r="A1215" s="17" t="n"/>
      <c r="B1215" s="18" t="n"/>
      <c r="C1215" s="19" t="n"/>
      <c r="D1215" s="19" t="n"/>
      <c r="E1215" s="20" t="n"/>
      <c r="F1215" s="18" t="n"/>
      <c r="G1215" s="18" t="n"/>
      <c r="H1215" s="21">
        <f>IF(OR(A1215="",B1215=""),0,IF(YEAR(A1215)&lt;&gt;설정!$B$3,0,MONTH(A1215)))</f>
        <v/>
      </c>
      <c r="I1215" s="21">
        <f>IF(H1215=0,0,1)</f>
        <v/>
      </c>
      <c r="J1215" s="22">
        <f>IF(H1215=0,0,ROUND(N(E1215)/I1215,0))</f>
        <v/>
      </c>
    </row>
    <row r="1216">
      <c r="A1216" s="17" t="n"/>
      <c r="B1216" s="18" t="n"/>
      <c r="C1216" s="19" t="n"/>
      <c r="D1216" s="19" t="n"/>
      <c r="E1216" s="20" t="n"/>
      <c r="F1216" s="18" t="n"/>
      <c r="G1216" s="18" t="n"/>
      <c r="H1216" s="21">
        <f>IF(OR(A1216="",B1216=""),0,IF(YEAR(A1216)&lt;&gt;설정!$B$3,0,MONTH(A1216)))</f>
        <v/>
      </c>
      <c r="I1216" s="21">
        <f>IF(H1216=0,0,1)</f>
        <v/>
      </c>
      <c r="J1216" s="22">
        <f>IF(H1216=0,0,ROUND(N(E1216)/I1216,0))</f>
        <v/>
      </c>
    </row>
    <row r="1217">
      <c r="A1217" s="17" t="n"/>
      <c r="B1217" s="18" t="n"/>
      <c r="C1217" s="19" t="n"/>
      <c r="D1217" s="19" t="n"/>
      <c r="E1217" s="20" t="n"/>
      <c r="F1217" s="18" t="n"/>
      <c r="G1217" s="18" t="n"/>
      <c r="H1217" s="21">
        <f>IF(OR(A1217="",B1217=""),0,IF(YEAR(A1217)&lt;&gt;설정!$B$3,0,MONTH(A1217)))</f>
        <v/>
      </c>
      <c r="I1217" s="21">
        <f>IF(H1217=0,0,1)</f>
        <v/>
      </c>
      <c r="J1217" s="22">
        <f>IF(H1217=0,0,ROUND(N(E1217)/I1217,0))</f>
        <v/>
      </c>
    </row>
    <row r="1218">
      <c r="A1218" s="17" t="n"/>
      <c r="B1218" s="18" t="n"/>
      <c r="C1218" s="19" t="n"/>
      <c r="D1218" s="19" t="n"/>
      <c r="E1218" s="20" t="n"/>
      <c r="F1218" s="18" t="n"/>
      <c r="G1218" s="18" t="n"/>
      <c r="H1218" s="21">
        <f>IF(OR(A1218="",B1218=""),0,IF(YEAR(A1218)&lt;&gt;설정!$B$3,0,MONTH(A1218)))</f>
        <v/>
      </c>
      <c r="I1218" s="21">
        <f>IF(H1218=0,0,1)</f>
        <v/>
      </c>
      <c r="J1218" s="22">
        <f>IF(H1218=0,0,ROUND(N(E1218)/I1218,0))</f>
        <v/>
      </c>
    </row>
    <row r="1219">
      <c r="A1219" s="17" t="n"/>
      <c r="B1219" s="18" t="n"/>
      <c r="C1219" s="19" t="n"/>
      <c r="D1219" s="19" t="n"/>
      <c r="E1219" s="20" t="n"/>
      <c r="F1219" s="18" t="n"/>
      <c r="G1219" s="18" t="n"/>
      <c r="H1219" s="21">
        <f>IF(OR(A1219="",B1219=""),0,IF(YEAR(A1219)&lt;&gt;설정!$B$3,0,MONTH(A1219)))</f>
        <v/>
      </c>
      <c r="I1219" s="21">
        <f>IF(H1219=0,0,1)</f>
        <v/>
      </c>
      <c r="J1219" s="22">
        <f>IF(H1219=0,0,ROUND(N(E1219)/I1219,0))</f>
        <v/>
      </c>
    </row>
    <row r="1220">
      <c r="A1220" s="17" t="n"/>
      <c r="B1220" s="18" t="n"/>
      <c r="C1220" s="19" t="n"/>
      <c r="D1220" s="19" t="n"/>
      <c r="E1220" s="20" t="n"/>
      <c r="F1220" s="18" t="n"/>
      <c r="G1220" s="18" t="n"/>
      <c r="H1220" s="21">
        <f>IF(OR(A1220="",B1220=""),0,IF(YEAR(A1220)&lt;&gt;설정!$B$3,0,MONTH(A1220)))</f>
        <v/>
      </c>
      <c r="I1220" s="21">
        <f>IF(H1220=0,0,1)</f>
        <v/>
      </c>
      <c r="J1220" s="22">
        <f>IF(H1220=0,0,ROUND(N(E1220)/I1220,0))</f>
        <v/>
      </c>
    </row>
    <row r="1221">
      <c r="A1221" s="17" t="n"/>
      <c r="B1221" s="18" t="n"/>
      <c r="C1221" s="19" t="n"/>
      <c r="D1221" s="19" t="n"/>
      <c r="E1221" s="20" t="n"/>
      <c r="F1221" s="18" t="n"/>
      <c r="G1221" s="18" t="n"/>
      <c r="H1221" s="21">
        <f>IF(OR(A1221="",B1221=""),0,IF(YEAR(A1221)&lt;&gt;설정!$B$3,0,MONTH(A1221)))</f>
        <v/>
      </c>
      <c r="I1221" s="21">
        <f>IF(H1221=0,0,1)</f>
        <v/>
      </c>
      <c r="J1221" s="22">
        <f>IF(H1221=0,0,ROUND(N(E1221)/I1221,0))</f>
        <v/>
      </c>
    </row>
    <row r="1222">
      <c r="A1222" s="17" t="n"/>
      <c r="B1222" s="18" t="n"/>
      <c r="C1222" s="19" t="n"/>
      <c r="D1222" s="19" t="n"/>
      <c r="E1222" s="20" t="n"/>
      <c r="F1222" s="18" t="n"/>
      <c r="G1222" s="18" t="n"/>
      <c r="H1222" s="21">
        <f>IF(OR(A1222="",B1222=""),0,IF(YEAR(A1222)&lt;&gt;설정!$B$3,0,MONTH(A1222)))</f>
        <v/>
      </c>
      <c r="I1222" s="21">
        <f>IF(H1222=0,0,1)</f>
        <v/>
      </c>
      <c r="J1222" s="22">
        <f>IF(H1222=0,0,ROUND(N(E1222)/I1222,0))</f>
        <v/>
      </c>
    </row>
    <row r="1223">
      <c r="A1223" s="17" t="n"/>
      <c r="B1223" s="18" t="n"/>
      <c r="C1223" s="19" t="n"/>
      <c r="D1223" s="19" t="n"/>
      <c r="E1223" s="20" t="n"/>
      <c r="F1223" s="18" t="n"/>
      <c r="G1223" s="18" t="n"/>
      <c r="H1223" s="21">
        <f>IF(OR(A1223="",B1223=""),0,IF(YEAR(A1223)&lt;&gt;설정!$B$3,0,MONTH(A1223)))</f>
        <v/>
      </c>
      <c r="I1223" s="21">
        <f>IF(H1223=0,0,1)</f>
        <v/>
      </c>
      <c r="J1223" s="22">
        <f>IF(H1223=0,0,ROUND(N(E1223)/I1223,0))</f>
        <v/>
      </c>
    </row>
    <row r="1224">
      <c r="A1224" s="17" t="n"/>
      <c r="B1224" s="18" t="n"/>
      <c r="C1224" s="19" t="n"/>
      <c r="D1224" s="19" t="n"/>
      <c r="E1224" s="20" t="n"/>
      <c r="F1224" s="18" t="n"/>
      <c r="G1224" s="18" t="n"/>
      <c r="H1224" s="21">
        <f>IF(OR(A1224="",B1224=""),0,IF(YEAR(A1224)&lt;&gt;설정!$B$3,0,MONTH(A1224)))</f>
        <v/>
      </c>
      <c r="I1224" s="21">
        <f>IF(H1224=0,0,1)</f>
        <v/>
      </c>
      <c r="J1224" s="22">
        <f>IF(H1224=0,0,ROUND(N(E1224)/I1224,0))</f>
        <v/>
      </c>
    </row>
    <row r="1225">
      <c r="A1225" s="17" t="n"/>
      <c r="B1225" s="18" t="n"/>
      <c r="C1225" s="19" t="n"/>
      <c r="D1225" s="19" t="n"/>
      <c r="E1225" s="20" t="n"/>
      <c r="F1225" s="18" t="n"/>
      <c r="G1225" s="18" t="n"/>
      <c r="H1225" s="21">
        <f>IF(OR(A1225="",B1225=""),0,IF(YEAR(A1225)&lt;&gt;설정!$B$3,0,MONTH(A1225)))</f>
        <v/>
      </c>
      <c r="I1225" s="21">
        <f>IF(H1225=0,0,1)</f>
        <v/>
      </c>
      <c r="J1225" s="22">
        <f>IF(H1225=0,0,ROUND(N(E1225)/I1225,0))</f>
        <v/>
      </c>
    </row>
    <row r="1226">
      <c r="A1226" s="17" t="n"/>
      <c r="B1226" s="18" t="n"/>
      <c r="C1226" s="19" t="n"/>
      <c r="D1226" s="19" t="n"/>
      <c r="E1226" s="20" t="n"/>
      <c r="F1226" s="18" t="n"/>
      <c r="G1226" s="18" t="n"/>
      <c r="H1226" s="21">
        <f>IF(OR(A1226="",B1226=""),0,IF(YEAR(A1226)&lt;&gt;설정!$B$3,0,MONTH(A1226)))</f>
        <v/>
      </c>
      <c r="I1226" s="21">
        <f>IF(H1226=0,0,1)</f>
        <v/>
      </c>
      <c r="J1226" s="22">
        <f>IF(H1226=0,0,ROUND(N(E1226)/I1226,0))</f>
        <v/>
      </c>
    </row>
    <row r="1227">
      <c r="A1227" s="17" t="n"/>
      <c r="B1227" s="18" t="n"/>
      <c r="C1227" s="19" t="n"/>
      <c r="D1227" s="19" t="n"/>
      <c r="E1227" s="20" t="n"/>
      <c r="F1227" s="18" t="n"/>
      <c r="G1227" s="18" t="n"/>
      <c r="H1227" s="21">
        <f>IF(OR(A1227="",B1227=""),0,IF(YEAR(A1227)&lt;&gt;설정!$B$3,0,MONTH(A1227)))</f>
        <v/>
      </c>
      <c r="I1227" s="21">
        <f>IF(H1227=0,0,1)</f>
        <v/>
      </c>
      <c r="J1227" s="22">
        <f>IF(H1227=0,0,ROUND(N(E1227)/I1227,0))</f>
        <v/>
      </c>
    </row>
    <row r="1228">
      <c r="A1228" s="17" t="n"/>
      <c r="B1228" s="18" t="n"/>
      <c r="C1228" s="19" t="n"/>
      <c r="D1228" s="19" t="n"/>
      <c r="E1228" s="20" t="n"/>
      <c r="F1228" s="18" t="n"/>
      <c r="G1228" s="18" t="n"/>
      <c r="H1228" s="21">
        <f>IF(OR(A1228="",B1228=""),0,IF(YEAR(A1228)&lt;&gt;설정!$B$3,0,MONTH(A1228)))</f>
        <v/>
      </c>
      <c r="I1228" s="21">
        <f>IF(H1228=0,0,1)</f>
        <v/>
      </c>
      <c r="J1228" s="22">
        <f>IF(H1228=0,0,ROUND(N(E1228)/I1228,0))</f>
        <v/>
      </c>
    </row>
    <row r="1229">
      <c r="A1229" s="17" t="n"/>
      <c r="B1229" s="18" t="n"/>
      <c r="C1229" s="19" t="n"/>
      <c r="D1229" s="19" t="n"/>
      <c r="E1229" s="20" t="n"/>
      <c r="F1229" s="18" t="n"/>
      <c r="G1229" s="18" t="n"/>
      <c r="H1229" s="21">
        <f>IF(OR(A1229="",B1229=""),0,IF(YEAR(A1229)&lt;&gt;설정!$B$3,0,MONTH(A1229)))</f>
        <v/>
      </c>
      <c r="I1229" s="21">
        <f>IF(H1229=0,0,1)</f>
        <v/>
      </c>
      <c r="J1229" s="22">
        <f>IF(H1229=0,0,ROUND(N(E1229)/I1229,0))</f>
        <v/>
      </c>
    </row>
    <row r="1230">
      <c r="A1230" s="17" t="n"/>
      <c r="B1230" s="18" t="n"/>
      <c r="C1230" s="19" t="n"/>
      <c r="D1230" s="19" t="n"/>
      <c r="E1230" s="20" t="n"/>
      <c r="F1230" s="18" t="n"/>
      <c r="G1230" s="18" t="n"/>
      <c r="H1230" s="21">
        <f>IF(OR(A1230="",B1230=""),0,IF(YEAR(A1230)&lt;&gt;설정!$B$3,0,MONTH(A1230)))</f>
        <v/>
      </c>
      <c r="I1230" s="21">
        <f>IF(H1230=0,0,1)</f>
        <v/>
      </c>
      <c r="J1230" s="22">
        <f>IF(H1230=0,0,ROUND(N(E1230)/I1230,0))</f>
        <v/>
      </c>
    </row>
    <row r="1231">
      <c r="A1231" s="17" t="n"/>
      <c r="B1231" s="18" t="n"/>
      <c r="C1231" s="19" t="n"/>
      <c r="D1231" s="19" t="n"/>
      <c r="E1231" s="20" t="n"/>
      <c r="F1231" s="18" t="n"/>
      <c r="G1231" s="18" t="n"/>
      <c r="H1231" s="21">
        <f>IF(OR(A1231="",B1231=""),0,IF(YEAR(A1231)&lt;&gt;설정!$B$3,0,MONTH(A1231)))</f>
        <v/>
      </c>
      <c r="I1231" s="21">
        <f>IF(H1231=0,0,1)</f>
        <v/>
      </c>
      <c r="J1231" s="22">
        <f>IF(H1231=0,0,ROUND(N(E1231)/I1231,0))</f>
        <v/>
      </c>
    </row>
    <row r="1232">
      <c r="A1232" s="17" t="n"/>
      <c r="B1232" s="18" t="n"/>
      <c r="C1232" s="19" t="n"/>
      <c r="D1232" s="19" t="n"/>
      <c r="E1232" s="20" t="n"/>
      <c r="F1232" s="18" t="n"/>
      <c r="G1232" s="18" t="n"/>
      <c r="H1232" s="21">
        <f>IF(OR(A1232="",B1232=""),0,IF(YEAR(A1232)&lt;&gt;설정!$B$3,0,MONTH(A1232)))</f>
        <v/>
      </c>
      <c r="I1232" s="21">
        <f>IF(H1232=0,0,1)</f>
        <v/>
      </c>
      <c r="J1232" s="22">
        <f>IF(H1232=0,0,ROUND(N(E1232)/I1232,0))</f>
        <v/>
      </c>
    </row>
    <row r="1233">
      <c r="A1233" s="17" t="n"/>
      <c r="B1233" s="18" t="n"/>
      <c r="C1233" s="19" t="n"/>
      <c r="D1233" s="19" t="n"/>
      <c r="E1233" s="20" t="n"/>
      <c r="F1233" s="18" t="n"/>
      <c r="G1233" s="18" t="n"/>
      <c r="H1233" s="21">
        <f>IF(OR(A1233="",B1233=""),0,IF(YEAR(A1233)&lt;&gt;설정!$B$3,0,MONTH(A1233)))</f>
        <v/>
      </c>
      <c r="I1233" s="21">
        <f>IF(H1233=0,0,1)</f>
        <v/>
      </c>
      <c r="J1233" s="22">
        <f>IF(H1233=0,0,ROUND(N(E1233)/I1233,0))</f>
        <v/>
      </c>
    </row>
    <row r="1234">
      <c r="A1234" s="17" t="n"/>
      <c r="B1234" s="18" t="n"/>
      <c r="C1234" s="19" t="n"/>
      <c r="D1234" s="19" t="n"/>
      <c r="E1234" s="20" t="n"/>
      <c r="F1234" s="18" t="n"/>
      <c r="G1234" s="18" t="n"/>
      <c r="H1234" s="21">
        <f>IF(OR(A1234="",B1234=""),0,IF(YEAR(A1234)&lt;&gt;설정!$B$3,0,MONTH(A1234)))</f>
        <v/>
      </c>
      <c r="I1234" s="21">
        <f>IF(H1234=0,0,1)</f>
        <v/>
      </c>
      <c r="J1234" s="22">
        <f>IF(H1234=0,0,ROUND(N(E1234)/I1234,0))</f>
        <v/>
      </c>
    </row>
    <row r="1235">
      <c r="A1235" s="17" t="n"/>
      <c r="B1235" s="18" t="n"/>
      <c r="C1235" s="19" t="n"/>
      <c r="D1235" s="19" t="n"/>
      <c r="E1235" s="20" t="n"/>
      <c r="F1235" s="18" t="n"/>
      <c r="G1235" s="18" t="n"/>
      <c r="H1235" s="21">
        <f>IF(OR(A1235="",B1235=""),0,IF(YEAR(A1235)&lt;&gt;설정!$B$3,0,MONTH(A1235)))</f>
        <v/>
      </c>
      <c r="I1235" s="21">
        <f>IF(H1235=0,0,1)</f>
        <v/>
      </c>
      <c r="J1235" s="22">
        <f>IF(H1235=0,0,ROUND(N(E1235)/I1235,0))</f>
        <v/>
      </c>
    </row>
    <row r="1236">
      <c r="A1236" s="17" t="n"/>
      <c r="B1236" s="18" t="n"/>
      <c r="C1236" s="19" t="n"/>
      <c r="D1236" s="19" t="n"/>
      <c r="E1236" s="20" t="n"/>
      <c r="F1236" s="18" t="n"/>
      <c r="G1236" s="18" t="n"/>
      <c r="H1236" s="21">
        <f>IF(OR(A1236="",B1236=""),0,IF(YEAR(A1236)&lt;&gt;설정!$B$3,0,MONTH(A1236)))</f>
        <v/>
      </c>
      <c r="I1236" s="21">
        <f>IF(H1236=0,0,1)</f>
        <v/>
      </c>
      <c r="J1236" s="22">
        <f>IF(H1236=0,0,ROUND(N(E1236)/I1236,0))</f>
        <v/>
      </c>
    </row>
    <row r="1237">
      <c r="A1237" s="17" t="n"/>
      <c r="B1237" s="18" t="n"/>
      <c r="C1237" s="19" t="n"/>
      <c r="D1237" s="19" t="n"/>
      <c r="E1237" s="20" t="n"/>
      <c r="F1237" s="18" t="n"/>
      <c r="G1237" s="18" t="n"/>
      <c r="H1237" s="21">
        <f>IF(OR(A1237="",B1237=""),0,IF(YEAR(A1237)&lt;&gt;설정!$B$3,0,MONTH(A1237)))</f>
        <v/>
      </c>
      <c r="I1237" s="21">
        <f>IF(H1237=0,0,1)</f>
        <v/>
      </c>
      <c r="J1237" s="22">
        <f>IF(H1237=0,0,ROUND(N(E1237)/I1237,0))</f>
        <v/>
      </c>
    </row>
    <row r="1238">
      <c r="A1238" s="17" t="n"/>
      <c r="B1238" s="18" t="n"/>
      <c r="C1238" s="19" t="n"/>
      <c r="D1238" s="19" t="n"/>
      <c r="E1238" s="20" t="n"/>
      <c r="F1238" s="18" t="n"/>
      <c r="G1238" s="18" t="n"/>
      <c r="H1238" s="21">
        <f>IF(OR(A1238="",B1238=""),0,IF(YEAR(A1238)&lt;&gt;설정!$B$3,0,MONTH(A1238)))</f>
        <v/>
      </c>
      <c r="I1238" s="21">
        <f>IF(H1238=0,0,1)</f>
        <v/>
      </c>
      <c r="J1238" s="22">
        <f>IF(H1238=0,0,ROUND(N(E1238)/I1238,0))</f>
        <v/>
      </c>
    </row>
    <row r="1239">
      <c r="A1239" s="17" t="n"/>
      <c r="B1239" s="18" t="n"/>
      <c r="C1239" s="19" t="n"/>
      <c r="D1239" s="19" t="n"/>
      <c r="E1239" s="20" t="n"/>
      <c r="F1239" s="18" t="n"/>
      <c r="G1239" s="18" t="n"/>
      <c r="H1239" s="21">
        <f>IF(OR(A1239="",B1239=""),0,IF(YEAR(A1239)&lt;&gt;설정!$B$3,0,MONTH(A1239)))</f>
        <v/>
      </c>
      <c r="I1239" s="21">
        <f>IF(H1239=0,0,1)</f>
        <v/>
      </c>
      <c r="J1239" s="22">
        <f>IF(H1239=0,0,ROUND(N(E1239)/I1239,0))</f>
        <v/>
      </c>
    </row>
    <row r="1240">
      <c r="A1240" s="17" t="n"/>
      <c r="B1240" s="18" t="n"/>
      <c r="C1240" s="19" t="n"/>
      <c r="D1240" s="19" t="n"/>
      <c r="E1240" s="20" t="n"/>
      <c r="F1240" s="18" t="n"/>
      <c r="G1240" s="18" t="n"/>
      <c r="H1240" s="21">
        <f>IF(OR(A1240="",B1240=""),0,IF(YEAR(A1240)&lt;&gt;설정!$B$3,0,MONTH(A1240)))</f>
        <v/>
      </c>
      <c r="I1240" s="21">
        <f>IF(H1240=0,0,1)</f>
        <v/>
      </c>
      <c r="J1240" s="22">
        <f>IF(H1240=0,0,ROUND(N(E1240)/I1240,0))</f>
        <v/>
      </c>
    </row>
    <row r="1241">
      <c r="A1241" s="17" t="n"/>
      <c r="B1241" s="18" t="n"/>
      <c r="C1241" s="19" t="n"/>
      <c r="D1241" s="19" t="n"/>
      <c r="E1241" s="20" t="n"/>
      <c r="F1241" s="18" t="n"/>
      <c r="G1241" s="18" t="n"/>
      <c r="H1241" s="21">
        <f>IF(OR(A1241="",B1241=""),0,IF(YEAR(A1241)&lt;&gt;설정!$B$3,0,MONTH(A1241)))</f>
        <v/>
      </c>
      <c r="I1241" s="21">
        <f>IF(H1241=0,0,1)</f>
        <v/>
      </c>
      <c r="J1241" s="22">
        <f>IF(H1241=0,0,ROUND(N(E1241)/I1241,0))</f>
        <v/>
      </c>
    </row>
    <row r="1242">
      <c r="A1242" s="17" t="n"/>
      <c r="B1242" s="18" t="n"/>
      <c r="C1242" s="19" t="n"/>
      <c r="D1242" s="19" t="n"/>
      <c r="E1242" s="20" t="n"/>
      <c r="F1242" s="18" t="n"/>
      <c r="G1242" s="18" t="n"/>
      <c r="H1242" s="21">
        <f>IF(OR(A1242="",B1242=""),0,IF(YEAR(A1242)&lt;&gt;설정!$B$3,0,MONTH(A1242)))</f>
        <v/>
      </c>
      <c r="I1242" s="21">
        <f>IF(H1242=0,0,1)</f>
        <v/>
      </c>
      <c r="J1242" s="22">
        <f>IF(H1242=0,0,ROUND(N(E1242)/I1242,0))</f>
        <v/>
      </c>
    </row>
    <row r="1243">
      <c r="A1243" s="17" t="n"/>
      <c r="B1243" s="18" t="n"/>
      <c r="C1243" s="19" t="n"/>
      <c r="D1243" s="19" t="n"/>
      <c r="E1243" s="20" t="n"/>
      <c r="F1243" s="18" t="n"/>
      <c r="G1243" s="18" t="n"/>
      <c r="H1243" s="21">
        <f>IF(OR(A1243="",B1243=""),0,IF(YEAR(A1243)&lt;&gt;설정!$B$3,0,MONTH(A1243)))</f>
        <v/>
      </c>
      <c r="I1243" s="21">
        <f>IF(H1243=0,0,1)</f>
        <v/>
      </c>
      <c r="J1243" s="22">
        <f>IF(H1243=0,0,ROUND(N(E1243)/I1243,0))</f>
        <v/>
      </c>
    </row>
    <row r="1244">
      <c r="A1244" s="17" t="n"/>
      <c r="B1244" s="18" t="n"/>
      <c r="C1244" s="19" t="n"/>
      <c r="D1244" s="19" t="n"/>
      <c r="E1244" s="20" t="n"/>
      <c r="F1244" s="18" t="n"/>
      <c r="G1244" s="18" t="n"/>
      <c r="H1244" s="21">
        <f>IF(OR(A1244="",B1244=""),0,IF(YEAR(A1244)&lt;&gt;설정!$B$3,0,MONTH(A1244)))</f>
        <v/>
      </c>
      <c r="I1244" s="21">
        <f>IF(H1244=0,0,1)</f>
        <v/>
      </c>
      <c r="J1244" s="22">
        <f>IF(H1244=0,0,ROUND(N(E1244)/I1244,0))</f>
        <v/>
      </c>
    </row>
    <row r="1245">
      <c r="A1245" s="17" t="n"/>
      <c r="B1245" s="18" t="n"/>
      <c r="C1245" s="19" t="n"/>
      <c r="D1245" s="19" t="n"/>
      <c r="E1245" s="20" t="n"/>
      <c r="F1245" s="18" t="n"/>
      <c r="G1245" s="18" t="n"/>
      <c r="H1245" s="21">
        <f>IF(OR(A1245="",B1245=""),0,IF(YEAR(A1245)&lt;&gt;설정!$B$3,0,MONTH(A1245)))</f>
        <v/>
      </c>
      <c r="I1245" s="21">
        <f>IF(H1245=0,0,1)</f>
        <v/>
      </c>
      <c r="J1245" s="22">
        <f>IF(H1245=0,0,ROUND(N(E1245)/I1245,0))</f>
        <v/>
      </c>
    </row>
    <row r="1246">
      <c r="A1246" s="17" t="n"/>
      <c r="B1246" s="18" t="n"/>
      <c r="C1246" s="19" t="n"/>
      <c r="D1246" s="19" t="n"/>
      <c r="E1246" s="20" t="n"/>
      <c r="F1246" s="18" t="n"/>
      <c r="G1246" s="18" t="n"/>
      <c r="H1246" s="21">
        <f>IF(OR(A1246="",B1246=""),0,IF(YEAR(A1246)&lt;&gt;설정!$B$3,0,MONTH(A1246)))</f>
        <v/>
      </c>
      <c r="I1246" s="21">
        <f>IF(H1246=0,0,1)</f>
        <v/>
      </c>
      <c r="J1246" s="22">
        <f>IF(H1246=0,0,ROUND(N(E1246)/I1246,0))</f>
        <v/>
      </c>
    </row>
    <row r="1247">
      <c r="A1247" s="17" t="n"/>
      <c r="B1247" s="18" t="n"/>
      <c r="C1247" s="19" t="n"/>
      <c r="D1247" s="19" t="n"/>
      <c r="E1247" s="20" t="n"/>
      <c r="F1247" s="18" t="n"/>
      <c r="G1247" s="18" t="n"/>
      <c r="H1247" s="21">
        <f>IF(OR(A1247="",B1247=""),0,IF(YEAR(A1247)&lt;&gt;설정!$B$3,0,MONTH(A1247)))</f>
        <v/>
      </c>
      <c r="I1247" s="21">
        <f>IF(H1247=0,0,1)</f>
        <v/>
      </c>
      <c r="J1247" s="22">
        <f>IF(H1247=0,0,ROUND(N(E1247)/I1247,0))</f>
        <v/>
      </c>
    </row>
    <row r="1248">
      <c r="A1248" s="17" t="n"/>
      <c r="B1248" s="18" t="n"/>
      <c r="C1248" s="19" t="n"/>
      <c r="D1248" s="19" t="n"/>
      <c r="E1248" s="20" t="n"/>
      <c r="F1248" s="18" t="n"/>
      <c r="G1248" s="18" t="n"/>
      <c r="H1248" s="21">
        <f>IF(OR(A1248="",B1248=""),0,IF(YEAR(A1248)&lt;&gt;설정!$B$3,0,MONTH(A1248)))</f>
        <v/>
      </c>
      <c r="I1248" s="21">
        <f>IF(H1248=0,0,1)</f>
        <v/>
      </c>
      <c r="J1248" s="22">
        <f>IF(H1248=0,0,ROUND(N(E1248)/I1248,0))</f>
        <v/>
      </c>
    </row>
    <row r="1249">
      <c r="A1249" s="17" t="n"/>
      <c r="B1249" s="18" t="n"/>
      <c r="C1249" s="19" t="n"/>
      <c r="D1249" s="19" t="n"/>
      <c r="E1249" s="20" t="n"/>
      <c r="F1249" s="18" t="n"/>
      <c r="G1249" s="18" t="n"/>
      <c r="H1249" s="21">
        <f>IF(OR(A1249="",B1249=""),0,IF(YEAR(A1249)&lt;&gt;설정!$B$3,0,MONTH(A1249)))</f>
        <v/>
      </c>
      <c r="I1249" s="21">
        <f>IF(H1249=0,0,1)</f>
        <v/>
      </c>
      <c r="J1249" s="22">
        <f>IF(H1249=0,0,ROUND(N(E1249)/I1249,0))</f>
        <v/>
      </c>
    </row>
    <row r="1250">
      <c r="A1250" s="17" t="n"/>
      <c r="B1250" s="18" t="n"/>
      <c r="C1250" s="19" t="n"/>
      <c r="D1250" s="19" t="n"/>
      <c r="E1250" s="20" t="n"/>
      <c r="F1250" s="18" t="n"/>
      <c r="G1250" s="18" t="n"/>
      <c r="H1250" s="21">
        <f>IF(OR(A1250="",B1250=""),0,IF(YEAR(A1250)&lt;&gt;설정!$B$3,0,MONTH(A1250)))</f>
        <v/>
      </c>
      <c r="I1250" s="21">
        <f>IF(H1250=0,0,1)</f>
        <v/>
      </c>
      <c r="J1250" s="22">
        <f>IF(H1250=0,0,ROUND(N(E1250)/I1250,0))</f>
        <v/>
      </c>
    </row>
    <row r="1251">
      <c r="A1251" s="17" t="n"/>
      <c r="B1251" s="18" t="n"/>
      <c r="C1251" s="19" t="n"/>
      <c r="D1251" s="19" t="n"/>
      <c r="E1251" s="20" t="n"/>
      <c r="F1251" s="18" t="n"/>
      <c r="G1251" s="18" t="n"/>
      <c r="H1251" s="21">
        <f>IF(OR(A1251="",B1251=""),0,IF(YEAR(A1251)&lt;&gt;설정!$B$3,0,MONTH(A1251)))</f>
        <v/>
      </c>
      <c r="I1251" s="21">
        <f>IF(H1251=0,0,1)</f>
        <v/>
      </c>
      <c r="J1251" s="22">
        <f>IF(H1251=0,0,ROUND(N(E1251)/I1251,0))</f>
        <v/>
      </c>
    </row>
    <row r="1252">
      <c r="A1252" s="17" t="n"/>
      <c r="B1252" s="18" t="n"/>
      <c r="C1252" s="19" t="n"/>
      <c r="D1252" s="19" t="n"/>
      <c r="E1252" s="20" t="n"/>
      <c r="F1252" s="18" t="n"/>
      <c r="G1252" s="18" t="n"/>
      <c r="H1252" s="21">
        <f>IF(OR(A1252="",B1252=""),0,IF(YEAR(A1252)&lt;&gt;설정!$B$3,0,MONTH(A1252)))</f>
        <v/>
      </c>
      <c r="I1252" s="21">
        <f>IF(H1252=0,0,1)</f>
        <v/>
      </c>
      <c r="J1252" s="22">
        <f>IF(H1252=0,0,ROUND(N(E1252)/I1252,0))</f>
        <v/>
      </c>
    </row>
    <row r="1253">
      <c r="A1253" s="17" t="n"/>
      <c r="B1253" s="18" t="n"/>
      <c r="C1253" s="19" t="n"/>
      <c r="D1253" s="19" t="n"/>
      <c r="E1253" s="20" t="n"/>
      <c r="F1253" s="18" t="n"/>
      <c r="G1253" s="18" t="n"/>
      <c r="H1253" s="21">
        <f>IF(OR(A1253="",B1253=""),0,IF(YEAR(A1253)&lt;&gt;설정!$B$3,0,MONTH(A1253)))</f>
        <v/>
      </c>
      <c r="I1253" s="21">
        <f>IF(H1253=0,0,1)</f>
        <v/>
      </c>
      <c r="J1253" s="22">
        <f>IF(H1253=0,0,ROUND(N(E1253)/I1253,0))</f>
        <v/>
      </c>
    </row>
    <row r="1254">
      <c r="A1254" s="17" t="n"/>
      <c r="B1254" s="18" t="n"/>
      <c r="C1254" s="19" t="n"/>
      <c r="D1254" s="19" t="n"/>
      <c r="E1254" s="20" t="n"/>
      <c r="F1254" s="18" t="n"/>
      <c r="G1254" s="18" t="n"/>
      <c r="H1254" s="21">
        <f>IF(OR(A1254="",B1254=""),0,IF(YEAR(A1254)&lt;&gt;설정!$B$3,0,MONTH(A1254)))</f>
        <v/>
      </c>
      <c r="I1254" s="21">
        <f>IF(H1254=0,0,1)</f>
        <v/>
      </c>
      <c r="J1254" s="22">
        <f>IF(H1254=0,0,ROUND(N(E1254)/I1254,0))</f>
        <v/>
      </c>
    </row>
    <row r="1255">
      <c r="A1255" s="17" t="n"/>
      <c r="B1255" s="18" t="n"/>
      <c r="C1255" s="19" t="n"/>
      <c r="D1255" s="19" t="n"/>
      <c r="E1255" s="20" t="n"/>
      <c r="F1255" s="18" t="n"/>
      <c r="G1255" s="18" t="n"/>
      <c r="H1255" s="21">
        <f>IF(OR(A1255="",B1255=""),0,IF(YEAR(A1255)&lt;&gt;설정!$B$3,0,MONTH(A1255)))</f>
        <v/>
      </c>
      <c r="I1255" s="21">
        <f>IF(H1255=0,0,1)</f>
        <v/>
      </c>
      <c r="J1255" s="22">
        <f>IF(H1255=0,0,ROUND(N(E1255)/I1255,0))</f>
        <v/>
      </c>
    </row>
    <row r="1256">
      <c r="A1256" s="17" t="n"/>
      <c r="B1256" s="18" t="n"/>
      <c r="C1256" s="19" t="n"/>
      <c r="D1256" s="19" t="n"/>
      <c r="E1256" s="20" t="n"/>
      <c r="F1256" s="18" t="n"/>
      <c r="G1256" s="18" t="n"/>
      <c r="H1256" s="21">
        <f>IF(OR(A1256="",B1256=""),0,IF(YEAR(A1256)&lt;&gt;설정!$B$3,0,MONTH(A1256)))</f>
        <v/>
      </c>
      <c r="I1256" s="21">
        <f>IF(H1256=0,0,1)</f>
        <v/>
      </c>
      <c r="J1256" s="22">
        <f>IF(H1256=0,0,ROUND(N(E1256)/I1256,0))</f>
        <v/>
      </c>
    </row>
    <row r="1257">
      <c r="A1257" s="17" t="n"/>
      <c r="B1257" s="18" t="n"/>
      <c r="C1257" s="19" t="n"/>
      <c r="D1257" s="19" t="n"/>
      <c r="E1257" s="20" t="n"/>
      <c r="F1257" s="18" t="n"/>
      <c r="G1257" s="18" t="n"/>
      <c r="H1257" s="21">
        <f>IF(OR(A1257="",B1257=""),0,IF(YEAR(A1257)&lt;&gt;설정!$B$3,0,MONTH(A1257)))</f>
        <v/>
      </c>
      <c r="I1257" s="21">
        <f>IF(H1257=0,0,1)</f>
        <v/>
      </c>
      <c r="J1257" s="22">
        <f>IF(H1257=0,0,ROUND(N(E1257)/I1257,0))</f>
        <v/>
      </c>
    </row>
    <row r="1258">
      <c r="A1258" s="17" t="n"/>
      <c r="B1258" s="18" t="n"/>
      <c r="C1258" s="19" t="n"/>
      <c r="D1258" s="19" t="n"/>
      <c r="E1258" s="20" t="n"/>
      <c r="F1258" s="18" t="n"/>
      <c r="G1258" s="18" t="n"/>
      <c r="H1258" s="21">
        <f>IF(OR(A1258="",B1258=""),0,IF(YEAR(A1258)&lt;&gt;설정!$B$3,0,MONTH(A1258)))</f>
        <v/>
      </c>
      <c r="I1258" s="21">
        <f>IF(H1258=0,0,1)</f>
        <v/>
      </c>
      <c r="J1258" s="22">
        <f>IF(H1258=0,0,ROUND(N(E1258)/I1258,0))</f>
        <v/>
      </c>
    </row>
    <row r="1259">
      <c r="A1259" s="17" t="n"/>
      <c r="B1259" s="18" t="n"/>
      <c r="C1259" s="19" t="n"/>
      <c r="D1259" s="19" t="n"/>
      <c r="E1259" s="20" t="n"/>
      <c r="F1259" s="18" t="n"/>
      <c r="G1259" s="18" t="n"/>
      <c r="H1259" s="21">
        <f>IF(OR(A1259="",B1259=""),0,IF(YEAR(A1259)&lt;&gt;설정!$B$3,0,MONTH(A1259)))</f>
        <v/>
      </c>
      <c r="I1259" s="21">
        <f>IF(H1259=0,0,1)</f>
        <v/>
      </c>
      <c r="J1259" s="22">
        <f>IF(H1259=0,0,ROUND(N(E1259)/I1259,0))</f>
        <v/>
      </c>
    </row>
    <row r="1260">
      <c r="A1260" s="17" t="n"/>
      <c r="B1260" s="18" t="n"/>
      <c r="C1260" s="19" t="n"/>
      <c r="D1260" s="19" t="n"/>
      <c r="E1260" s="20" t="n"/>
      <c r="F1260" s="18" t="n"/>
      <c r="G1260" s="18" t="n"/>
      <c r="H1260" s="21">
        <f>IF(OR(A1260="",B1260=""),0,IF(YEAR(A1260)&lt;&gt;설정!$B$3,0,MONTH(A1260)))</f>
        <v/>
      </c>
      <c r="I1260" s="21">
        <f>IF(H1260=0,0,1)</f>
        <v/>
      </c>
      <c r="J1260" s="22">
        <f>IF(H1260=0,0,ROUND(N(E1260)/I1260,0))</f>
        <v/>
      </c>
    </row>
    <row r="1261">
      <c r="A1261" s="17" t="n"/>
      <c r="B1261" s="18" t="n"/>
      <c r="C1261" s="19" t="n"/>
      <c r="D1261" s="19" t="n"/>
      <c r="E1261" s="20" t="n"/>
      <c r="F1261" s="18" t="n"/>
      <c r="G1261" s="18" t="n"/>
      <c r="H1261" s="21">
        <f>IF(OR(A1261="",B1261=""),0,IF(YEAR(A1261)&lt;&gt;설정!$B$3,0,MONTH(A1261)))</f>
        <v/>
      </c>
      <c r="I1261" s="21">
        <f>IF(H1261=0,0,1)</f>
        <v/>
      </c>
      <c r="J1261" s="22">
        <f>IF(H1261=0,0,ROUND(N(E1261)/I1261,0))</f>
        <v/>
      </c>
    </row>
    <row r="1262">
      <c r="A1262" s="17" t="n"/>
      <c r="B1262" s="18" t="n"/>
      <c r="C1262" s="19" t="n"/>
      <c r="D1262" s="19" t="n"/>
      <c r="E1262" s="20" t="n"/>
      <c r="F1262" s="18" t="n"/>
      <c r="G1262" s="18" t="n"/>
      <c r="H1262" s="21">
        <f>IF(OR(A1262="",B1262=""),0,IF(YEAR(A1262)&lt;&gt;설정!$B$3,0,MONTH(A1262)))</f>
        <v/>
      </c>
      <c r="I1262" s="21">
        <f>IF(H1262=0,0,1)</f>
        <v/>
      </c>
      <c r="J1262" s="22">
        <f>IF(H1262=0,0,ROUND(N(E1262)/I1262,0))</f>
        <v/>
      </c>
    </row>
    <row r="1263">
      <c r="A1263" s="17" t="n"/>
      <c r="B1263" s="18" t="n"/>
      <c r="C1263" s="19" t="n"/>
      <c r="D1263" s="19" t="n"/>
      <c r="E1263" s="20" t="n"/>
      <c r="F1263" s="18" t="n"/>
      <c r="G1263" s="18" t="n"/>
      <c r="H1263" s="21">
        <f>IF(OR(A1263="",B1263=""),0,IF(YEAR(A1263)&lt;&gt;설정!$B$3,0,MONTH(A1263)))</f>
        <v/>
      </c>
      <c r="I1263" s="21">
        <f>IF(H1263=0,0,1)</f>
        <v/>
      </c>
      <c r="J1263" s="22">
        <f>IF(H1263=0,0,ROUND(N(E1263)/I1263,0))</f>
        <v/>
      </c>
    </row>
    <row r="1264">
      <c r="A1264" s="17" t="n"/>
      <c r="B1264" s="18" t="n"/>
      <c r="C1264" s="19" t="n"/>
      <c r="D1264" s="19" t="n"/>
      <c r="E1264" s="20" t="n"/>
      <c r="F1264" s="18" t="n"/>
      <c r="G1264" s="18" t="n"/>
      <c r="H1264" s="21">
        <f>IF(OR(A1264="",B1264=""),0,IF(YEAR(A1264)&lt;&gt;설정!$B$3,0,MONTH(A1264)))</f>
        <v/>
      </c>
      <c r="I1264" s="21">
        <f>IF(H1264=0,0,1)</f>
        <v/>
      </c>
      <c r="J1264" s="22">
        <f>IF(H1264=0,0,ROUND(N(E1264)/I1264,0))</f>
        <v/>
      </c>
    </row>
    <row r="1265">
      <c r="A1265" s="17" t="n"/>
      <c r="B1265" s="18" t="n"/>
      <c r="C1265" s="19" t="n"/>
      <c r="D1265" s="19" t="n"/>
      <c r="E1265" s="20" t="n"/>
      <c r="F1265" s="18" t="n"/>
      <c r="G1265" s="18" t="n"/>
      <c r="H1265" s="21">
        <f>IF(OR(A1265="",B1265=""),0,IF(YEAR(A1265)&lt;&gt;설정!$B$3,0,MONTH(A1265)))</f>
        <v/>
      </c>
      <c r="I1265" s="21">
        <f>IF(H1265=0,0,1)</f>
        <v/>
      </c>
      <c r="J1265" s="22">
        <f>IF(H1265=0,0,ROUND(N(E1265)/I1265,0))</f>
        <v/>
      </c>
    </row>
    <row r="1266">
      <c r="A1266" s="17" t="n"/>
      <c r="B1266" s="18" t="n"/>
      <c r="C1266" s="19" t="n"/>
      <c r="D1266" s="19" t="n"/>
      <c r="E1266" s="20" t="n"/>
      <c r="F1266" s="18" t="n"/>
      <c r="G1266" s="18" t="n"/>
      <c r="H1266" s="21">
        <f>IF(OR(A1266="",B1266=""),0,IF(YEAR(A1266)&lt;&gt;설정!$B$3,0,MONTH(A1266)))</f>
        <v/>
      </c>
      <c r="I1266" s="21">
        <f>IF(H1266=0,0,1)</f>
        <v/>
      </c>
      <c r="J1266" s="22">
        <f>IF(H1266=0,0,ROUND(N(E1266)/I1266,0))</f>
        <v/>
      </c>
    </row>
    <row r="1267">
      <c r="A1267" s="17" t="n"/>
      <c r="B1267" s="18" t="n"/>
      <c r="C1267" s="19" t="n"/>
      <c r="D1267" s="19" t="n"/>
      <c r="E1267" s="20" t="n"/>
      <c r="F1267" s="18" t="n"/>
      <c r="G1267" s="18" t="n"/>
      <c r="H1267" s="21">
        <f>IF(OR(A1267="",B1267=""),0,IF(YEAR(A1267)&lt;&gt;설정!$B$3,0,MONTH(A1267)))</f>
        <v/>
      </c>
      <c r="I1267" s="21">
        <f>IF(H1267=0,0,1)</f>
        <v/>
      </c>
      <c r="J1267" s="22">
        <f>IF(H1267=0,0,ROUND(N(E1267)/I1267,0))</f>
        <v/>
      </c>
    </row>
    <row r="1268">
      <c r="A1268" s="17" t="n"/>
      <c r="B1268" s="18" t="n"/>
      <c r="C1268" s="19" t="n"/>
      <c r="D1268" s="19" t="n"/>
      <c r="E1268" s="20" t="n"/>
      <c r="F1268" s="18" t="n"/>
      <c r="G1268" s="18" t="n"/>
      <c r="H1268" s="21">
        <f>IF(OR(A1268="",B1268=""),0,IF(YEAR(A1268)&lt;&gt;설정!$B$3,0,MONTH(A1268)))</f>
        <v/>
      </c>
      <c r="I1268" s="21">
        <f>IF(H1268=0,0,1)</f>
        <v/>
      </c>
      <c r="J1268" s="22">
        <f>IF(H1268=0,0,ROUND(N(E1268)/I1268,0))</f>
        <v/>
      </c>
    </row>
    <row r="1269">
      <c r="A1269" s="17" t="n"/>
      <c r="B1269" s="18" t="n"/>
      <c r="C1269" s="19" t="n"/>
      <c r="D1269" s="19" t="n"/>
      <c r="E1269" s="20" t="n"/>
      <c r="F1269" s="18" t="n"/>
      <c r="G1269" s="18" t="n"/>
      <c r="H1269" s="21">
        <f>IF(OR(A1269="",B1269=""),0,IF(YEAR(A1269)&lt;&gt;설정!$B$3,0,MONTH(A1269)))</f>
        <v/>
      </c>
      <c r="I1269" s="21">
        <f>IF(H1269=0,0,1)</f>
        <v/>
      </c>
      <c r="J1269" s="22">
        <f>IF(H1269=0,0,ROUND(N(E1269)/I1269,0))</f>
        <v/>
      </c>
    </row>
    <row r="1270">
      <c r="A1270" s="17" t="n"/>
      <c r="B1270" s="18" t="n"/>
      <c r="C1270" s="19" t="n"/>
      <c r="D1270" s="19" t="n"/>
      <c r="E1270" s="20" t="n"/>
      <c r="F1270" s="18" t="n"/>
      <c r="G1270" s="18" t="n"/>
      <c r="H1270" s="21">
        <f>IF(OR(A1270="",B1270=""),0,IF(YEAR(A1270)&lt;&gt;설정!$B$3,0,MONTH(A1270)))</f>
        <v/>
      </c>
      <c r="I1270" s="21">
        <f>IF(H1270=0,0,1)</f>
        <v/>
      </c>
      <c r="J1270" s="22">
        <f>IF(H1270=0,0,ROUND(N(E1270)/I1270,0))</f>
        <v/>
      </c>
    </row>
    <row r="1271">
      <c r="A1271" s="17" t="n"/>
      <c r="B1271" s="18" t="n"/>
      <c r="C1271" s="19" t="n"/>
      <c r="D1271" s="19" t="n"/>
      <c r="E1271" s="20" t="n"/>
      <c r="F1271" s="18" t="n"/>
      <c r="G1271" s="18" t="n"/>
      <c r="H1271" s="21">
        <f>IF(OR(A1271="",B1271=""),0,IF(YEAR(A1271)&lt;&gt;설정!$B$3,0,MONTH(A1271)))</f>
        <v/>
      </c>
      <c r="I1271" s="21">
        <f>IF(H1271=0,0,1)</f>
        <v/>
      </c>
      <c r="J1271" s="22">
        <f>IF(H1271=0,0,ROUND(N(E1271)/I1271,0))</f>
        <v/>
      </c>
    </row>
    <row r="1272">
      <c r="A1272" s="17" t="n"/>
      <c r="B1272" s="18" t="n"/>
      <c r="C1272" s="19" t="n"/>
      <c r="D1272" s="19" t="n"/>
      <c r="E1272" s="20" t="n"/>
      <c r="F1272" s="18" t="n"/>
      <c r="G1272" s="18" t="n"/>
      <c r="H1272" s="21">
        <f>IF(OR(A1272="",B1272=""),0,IF(YEAR(A1272)&lt;&gt;설정!$B$3,0,MONTH(A1272)))</f>
        <v/>
      </c>
      <c r="I1272" s="21">
        <f>IF(H1272=0,0,1)</f>
        <v/>
      </c>
      <c r="J1272" s="22">
        <f>IF(H1272=0,0,ROUND(N(E1272)/I1272,0))</f>
        <v/>
      </c>
    </row>
    <row r="1273">
      <c r="A1273" s="17" t="n"/>
      <c r="B1273" s="18" t="n"/>
      <c r="C1273" s="19" t="n"/>
      <c r="D1273" s="19" t="n"/>
      <c r="E1273" s="20" t="n"/>
      <c r="F1273" s="18" t="n"/>
      <c r="G1273" s="18" t="n"/>
      <c r="H1273" s="21">
        <f>IF(OR(A1273="",B1273=""),0,IF(YEAR(A1273)&lt;&gt;설정!$B$3,0,MONTH(A1273)))</f>
        <v/>
      </c>
      <c r="I1273" s="21">
        <f>IF(H1273=0,0,1)</f>
        <v/>
      </c>
      <c r="J1273" s="22">
        <f>IF(H1273=0,0,ROUND(N(E1273)/I1273,0))</f>
        <v/>
      </c>
    </row>
    <row r="1274">
      <c r="A1274" s="17" t="n"/>
      <c r="B1274" s="18" t="n"/>
      <c r="C1274" s="19" t="n"/>
      <c r="D1274" s="19" t="n"/>
      <c r="E1274" s="20" t="n"/>
      <c r="F1274" s="18" t="n"/>
      <c r="G1274" s="18" t="n"/>
      <c r="H1274" s="21">
        <f>IF(OR(A1274="",B1274=""),0,IF(YEAR(A1274)&lt;&gt;설정!$B$3,0,MONTH(A1274)))</f>
        <v/>
      </c>
      <c r="I1274" s="21">
        <f>IF(H1274=0,0,1)</f>
        <v/>
      </c>
      <c r="J1274" s="22">
        <f>IF(H1274=0,0,ROUND(N(E1274)/I1274,0))</f>
        <v/>
      </c>
    </row>
    <row r="1275">
      <c r="A1275" s="17" t="n"/>
      <c r="B1275" s="18" t="n"/>
      <c r="C1275" s="19" t="n"/>
      <c r="D1275" s="19" t="n"/>
      <c r="E1275" s="20" t="n"/>
      <c r="F1275" s="18" t="n"/>
      <c r="G1275" s="18" t="n"/>
      <c r="H1275" s="21">
        <f>IF(OR(A1275="",B1275=""),0,IF(YEAR(A1275)&lt;&gt;설정!$B$3,0,MONTH(A1275)))</f>
        <v/>
      </c>
      <c r="I1275" s="21">
        <f>IF(H1275=0,0,1)</f>
        <v/>
      </c>
      <c r="J1275" s="22">
        <f>IF(H1275=0,0,ROUND(N(E1275)/I1275,0))</f>
        <v/>
      </c>
    </row>
    <row r="1276">
      <c r="A1276" s="17" t="n"/>
      <c r="B1276" s="18" t="n"/>
      <c r="C1276" s="19" t="n"/>
      <c r="D1276" s="19" t="n"/>
      <c r="E1276" s="20" t="n"/>
      <c r="F1276" s="18" t="n"/>
      <c r="G1276" s="18" t="n"/>
      <c r="H1276" s="21">
        <f>IF(OR(A1276="",B1276=""),0,IF(YEAR(A1276)&lt;&gt;설정!$B$3,0,MONTH(A1276)))</f>
        <v/>
      </c>
      <c r="I1276" s="21">
        <f>IF(H1276=0,0,1)</f>
        <v/>
      </c>
      <c r="J1276" s="22">
        <f>IF(H1276=0,0,ROUND(N(E1276)/I1276,0))</f>
        <v/>
      </c>
    </row>
    <row r="1277">
      <c r="A1277" s="17" t="n"/>
      <c r="B1277" s="18" t="n"/>
      <c r="C1277" s="19" t="n"/>
      <c r="D1277" s="19" t="n"/>
      <c r="E1277" s="20" t="n"/>
      <c r="F1277" s="18" t="n"/>
      <c r="G1277" s="18" t="n"/>
      <c r="H1277" s="21">
        <f>IF(OR(A1277="",B1277=""),0,IF(YEAR(A1277)&lt;&gt;설정!$B$3,0,MONTH(A1277)))</f>
        <v/>
      </c>
      <c r="I1277" s="21">
        <f>IF(H1277=0,0,1)</f>
        <v/>
      </c>
      <c r="J1277" s="22">
        <f>IF(H1277=0,0,ROUND(N(E1277)/I1277,0))</f>
        <v/>
      </c>
    </row>
    <row r="1278">
      <c r="A1278" s="17" t="n"/>
      <c r="B1278" s="18" t="n"/>
      <c r="C1278" s="19" t="n"/>
      <c r="D1278" s="19" t="n"/>
      <c r="E1278" s="20" t="n"/>
      <c r="F1278" s="18" t="n"/>
      <c r="G1278" s="18" t="n"/>
      <c r="H1278" s="21">
        <f>IF(OR(A1278="",B1278=""),0,IF(YEAR(A1278)&lt;&gt;설정!$B$3,0,MONTH(A1278)))</f>
        <v/>
      </c>
      <c r="I1278" s="21">
        <f>IF(H1278=0,0,1)</f>
        <v/>
      </c>
      <c r="J1278" s="22">
        <f>IF(H1278=0,0,ROUND(N(E1278)/I1278,0))</f>
        <v/>
      </c>
    </row>
    <row r="1279">
      <c r="A1279" s="17" t="n"/>
      <c r="B1279" s="18" t="n"/>
      <c r="C1279" s="19" t="n"/>
      <c r="D1279" s="19" t="n"/>
      <c r="E1279" s="20" t="n"/>
      <c r="F1279" s="18" t="n"/>
      <c r="G1279" s="18" t="n"/>
      <c r="H1279" s="21">
        <f>IF(OR(A1279="",B1279=""),0,IF(YEAR(A1279)&lt;&gt;설정!$B$3,0,MONTH(A1279)))</f>
        <v/>
      </c>
      <c r="I1279" s="21">
        <f>IF(H1279=0,0,1)</f>
        <v/>
      </c>
      <c r="J1279" s="22">
        <f>IF(H1279=0,0,ROUND(N(E1279)/I1279,0))</f>
        <v/>
      </c>
    </row>
    <row r="1280">
      <c r="A1280" s="17" t="n"/>
      <c r="B1280" s="18" t="n"/>
      <c r="C1280" s="19" t="n"/>
      <c r="D1280" s="19" t="n"/>
      <c r="E1280" s="20" t="n"/>
      <c r="F1280" s="18" t="n"/>
      <c r="G1280" s="18" t="n"/>
      <c r="H1280" s="21">
        <f>IF(OR(A1280="",B1280=""),0,IF(YEAR(A1280)&lt;&gt;설정!$B$3,0,MONTH(A1280)))</f>
        <v/>
      </c>
      <c r="I1280" s="21">
        <f>IF(H1280=0,0,1)</f>
        <v/>
      </c>
      <c r="J1280" s="22">
        <f>IF(H1280=0,0,ROUND(N(E1280)/I1280,0))</f>
        <v/>
      </c>
    </row>
    <row r="1281">
      <c r="A1281" s="17" t="n"/>
      <c r="B1281" s="18" t="n"/>
      <c r="C1281" s="19" t="n"/>
      <c r="D1281" s="19" t="n"/>
      <c r="E1281" s="20" t="n"/>
      <c r="F1281" s="18" t="n"/>
      <c r="G1281" s="18" t="n"/>
      <c r="H1281" s="21">
        <f>IF(OR(A1281="",B1281=""),0,IF(YEAR(A1281)&lt;&gt;설정!$B$3,0,MONTH(A1281)))</f>
        <v/>
      </c>
      <c r="I1281" s="21">
        <f>IF(H1281=0,0,1)</f>
        <v/>
      </c>
      <c r="J1281" s="22">
        <f>IF(H1281=0,0,ROUND(N(E1281)/I1281,0))</f>
        <v/>
      </c>
    </row>
    <row r="1282">
      <c r="A1282" s="17" t="n"/>
      <c r="B1282" s="18" t="n"/>
      <c r="C1282" s="19" t="n"/>
      <c r="D1282" s="19" t="n"/>
      <c r="E1282" s="20" t="n"/>
      <c r="F1282" s="18" t="n"/>
      <c r="G1282" s="18" t="n"/>
      <c r="H1282" s="21">
        <f>IF(OR(A1282="",B1282=""),0,IF(YEAR(A1282)&lt;&gt;설정!$B$3,0,MONTH(A1282)))</f>
        <v/>
      </c>
      <c r="I1282" s="21">
        <f>IF(H1282=0,0,1)</f>
        <v/>
      </c>
      <c r="J1282" s="22">
        <f>IF(H1282=0,0,ROUND(N(E1282)/I1282,0))</f>
        <v/>
      </c>
    </row>
    <row r="1283">
      <c r="A1283" s="17" t="n"/>
      <c r="B1283" s="18" t="n"/>
      <c r="C1283" s="19" t="n"/>
      <c r="D1283" s="19" t="n"/>
      <c r="E1283" s="20" t="n"/>
      <c r="F1283" s="18" t="n"/>
      <c r="G1283" s="18" t="n"/>
      <c r="H1283" s="21">
        <f>IF(OR(A1283="",B1283=""),0,IF(YEAR(A1283)&lt;&gt;설정!$B$3,0,MONTH(A1283)))</f>
        <v/>
      </c>
      <c r="I1283" s="21">
        <f>IF(H1283=0,0,1)</f>
        <v/>
      </c>
      <c r="J1283" s="22">
        <f>IF(H1283=0,0,ROUND(N(E1283)/I1283,0))</f>
        <v/>
      </c>
    </row>
    <row r="1284">
      <c r="A1284" s="17" t="n"/>
      <c r="B1284" s="18" t="n"/>
      <c r="C1284" s="19" t="n"/>
      <c r="D1284" s="19" t="n"/>
      <c r="E1284" s="20" t="n"/>
      <c r="F1284" s="18" t="n"/>
      <c r="G1284" s="18" t="n"/>
      <c r="H1284" s="21">
        <f>IF(OR(A1284="",B1284=""),0,IF(YEAR(A1284)&lt;&gt;설정!$B$3,0,MONTH(A1284)))</f>
        <v/>
      </c>
      <c r="I1284" s="21">
        <f>IF(H1284=0,0,1)</f>
        <v/>
      </c>
      <c r="J1284" s="22">
        <f>IF(H1284=0,0,ROUND(N(E1284)/I1284,0))</f>
        <v/>
      </c>
    </row>
    <row r="1285">
      <c r="A1285" s="17" t="n"/>
      <c r="B1285" s="18" t="n"/>
      <c r="C1285" s="19" t="n"/>
      <c r="D1285" s="19" t="n"/>
      <c r="E1285" s="20" t="n"/>
      <c r="F1285" s="18" t="n"/>
      <c r="G1285" s="18" t="n"/>
      <c r="H1285" s="21">
        <f>IF(OR(A1285="",B1285=""),0,IF(YEAR(A1285)&lt;&gt;설정!$B$3,0,MONTH(A1285)))</f>
        <v/>
      </c>
      <c r="I1285" s="21">
        <f>IF(H1285=0,0,1)</f>
        <v/>
      </c>
      <c r="J1285" s="22">
        <f>IF(H1285=0,0,ROUND(N(E1285)/I1285,0))</f>
        <v/>
      </c>
    </row>
    <row r="1286">
      <c r="A1286" s="17" t="n"/>
      <c r="B1286" s="18" t="n"/>
      <c r="C1286" s="19" t="n"/>
      <c r="D1286" s="19" t="n"/>
      <c r="E1286" s="20" t="n"/>
      <c r="F1286" s="18" t="n"/>
      <c r="G1286" s="18" t="n"/>
      <c r="H1286" s="21">
        <f>IF(OR(A1286="",B1286=""),0,IF(YEAR(A1286)&lt;&gt;설정!$B$3,0,MONTH(A1286)))</f>
        <v/>
      </c>
      <c r="I1286" s="21">
        <f>IF(H1286=0,0,1)</f>
        <v/>
      </c>
      <c r="J1286" s="22">
        <f>IF(H1286=0,0,ROUND(N(E1286)/I1286,0))</f>
        <v/>
      </c>
    </row>
    <row r="1287">
      <c r="A1287" s="17" t="n"/>
      <c r="B1287" s="18" t="n"/>
      <c r="C1287" s="19" t="n"/>
      <c r="D1287" s="19" t="n"/>
      <c r="E1287" s="20" t="n"/>
      <c r="F1287" s="18" t="n"/>
      <c r="G1287" s="18" t="n"/>
      <c r="H1287" s="21">
        <f>IF(OR(A1287="",B1287=""),0,IF(YEAR(A1287)&lt;&gt;설정!$B$3,0,MONTH(A1287)))</f>
        <v/>
      </c>
      <c r="I1287" s="21">
        <f>IF(H1287=0,0,1)</f>
        <v/>
      </c>
      <c r="J1287" s="22">
        <f>IF(H1287=0,0,ROUND(N(E1287)/I1287,0))</f>
        <v/>
      </c>
    </row>
    <row r="1288">
      <c r="A1288" s="17" t="n"/>
      <c r="B1288" s="18" t="n"/>
      <c r="C1288" s="19" t="n"/>
      <c r="D1288" s="19" t="n"/>
      <c r="E1288" s="20" t="n"/>
      <c r="F1288" s="18" t="n"/>
      <c r="G1288" s="18" t="n"/>
      <c r="H1288" s="21">
        <f>IF(OR(A1288="",B1288=""),0,IF(YEAR(A1288)&lt;&gt;설정!$B$3,0,MONTH(A1288)))</f>
        <v/>
      </c>
      <c r="I1288" s="21">
        <f>IF(H1288=0,0,1)</f>
        <v/>
      </c>
      <c r="J1288" s="22">
        <f>IF(H1288=0,0,ROUND(N(E1288)/I1288,0))</f>
        <v/>
      </c>
    </row>
    <row r="1289">
      <c r="A1289" s="17" t="n"/>
      <c r="B1289" s="18" t="n"/>
      <c r="C1289" s="19" t="n"/>
      <c r="D1289" s="19" t="n"/>
      <c r="E1289" s="20" t="n"/>
      <c r="F1289" s="18" t="n"/>
      <c r="G1289" s="18" t="n"/>
      <c r="H1289" s="21">
        <f>IF(OR(A1289="",B1289=""),0,IF(YEAR(A1289)&lt;&gt;설정!$B$3,0,MONTH(A1289)))</f>
        <v/>
      </c>
      <c r="I1289" s="21">
        <f>IF(H1289=0,0,1)</f>
        <v/>
      </c>
      <c r="J1289" s="22">
        <f>IF(H1289=0,0,ROUND(N(E1289)/I1289,0))</f>
        <v/>
      </c>
    </row>
    <row r="1290">
      <c r="A1290" s="17" t="n"/>
      <c r="B1290" s="18" t="n"/>
      <c r="C1290" s="19" t="n"/>
      <c r="D1290" s="19" t="n"/>
      <c r="E1290" s="20" t="n"/>
      <c r="F1290" s="18" t="n"/>
      <c r="G1290" s="18" t="n"/>
      <c r="H1290" s="21">
        <f>IF(OR(A1290="",B1290=""),0,IF(YEAR(A1290)&lt;&gt;설정!$B$3,0,MONTH(A1290)))</f>
        <v/>
      </c>
      <c r="I1290" s="21">
        <f>IF(H1290=0,0,1)</f>
        <v/>
      </c>
      <c r="J1290" s="22">
        <f>IF(H1290=0,0,ROUND(N(E1290)/I1290,0))</f>
        <v/>
      </c>
    </row>
    <row r="1291">
      <c r="A1291" s="17" t="n"/>
      <c r="B1291" s="18" t="n"/>
      <c r="C1291" s="19" t="n"/>
      <c r="D1291" s="19" t="n"/>
      <c r="E1291" s="20" t="n"/>
      <c r="F1291" s="18" t="n"/>
      <c r="G1291" s="18" t="n"/>
      <c r="H1291" s="21">
        <f>IF(OR(A1291="",B1291=""),0,IF(YEAR(A1291)&lt;&gt;설정!$B$3,0,MONTH(A1291)))</f>
        <v/>
      </c>
      <c r="I1291" s="21">
        <f>IF(H1291=0,0,1)</f>
        <v/>
      </c>
      <c r="J1291" s="22">
        <f>IF(H1291=0,0,ROUND(N(E1291)/I1291,0))</f>
        <v/>
      </c>
    </row>
    <row r="1292">
      <c r="A1292" s="17" t="n"/>
      <c r="B1292" s="18" t="n"/>
      <c r="C1292" s="19" t="n"/>
      <c r="D1292" s="19" t="n"/>
      <c r="E1292" s="20" t="n"/>
      <c r="F1292" s="18" t="n"/>
      <c r="G1292" s="18" t="n"/>
      <c r="H1292" s="21">
        <f>IF(OR(A1292="",B1292=""),0,IF(YEAR(A1292)&lt;&gt;설정!$B$3,0,MONTH(A1292)))</f>
        <v/>
      </c>
      <c r="I1292" s="21">
        <f>IF(H1292=0,0,1)</f>
        <v/>
      </c>
      <c r="J1292" s="22">
        <f>IF(H1292=0,0,ROUND(N(E1292)/I1292,0))</f>
        <v/>
      </c>
    </row>
    <row r="1293">
      <c r="A1293" s="17" t="n"/>
      <c r="B1293" s="18" t="n"/>
      <c r="C1293" s="19" t="n"/>
      <c r="D1293" s="19" t="n"/>
      <c r="E1293" s="20" t="n"/>
      <c r="F1293" s="18" t="n"/>
      <c r="G1293" s="18" t="n"/>
      <c r="H1293" s="21">
        <f>IF(OR(A1293="",B1293=""),0,IF(YEAR(A1293)&lt;&gt;설정!$B$3,0,MONTH(A1293)))</f>
        <v/>
      </c>
      <c r="I1293" s="21">
        <f>IF(H1293=0,0,1)</f>
        <v/>
      </c>
      <c r="J1293" s="22">
        <f>IF(H1293=0,0,ROUND(N(E1293)/I1293,0))</f>
        <v/>
      </c>
    </row>
    <row r="1294">
      <c r="A1294" s="17" t="n"/>
      <c r="B1294" s="18" t="n"/>
      <c r="C1294" s="19" t="n"/>
      <c r="D1294" s="19" t="n"/>
      <c r="E1294" s="20" t="n"/>
      <c r="F1294" s="18" t="n"/>
      <c r="G1294" s="18" t="n"/>
      <c r="H1294" s="21">
        <f>IF(OR(A1294="",B1294=""),0,IF(YEAR(A1294)&lt;&gt;설정!$B$3,0,MONTH(A1294)))</f>
        <v/>
      </c>
      <c r="I1294" s="21">
        <f>IF(H1294=0,0,1)</f>
        <v/>
      </c>
      <c r="J1294" s="22">
        <f>IF(H1294=0,0,ROUND(N(E1294)/I1294,0))</f>
        <v/>
      </c>
    </row>
    <row r="1295">
      <c r="A1295" s="17" t="n"/>
      <c r="B1295" s="18" t="n"/>
      <c r="C1295" s="19" t="n"/>
      <c r="D1295" s="19" t="n"/>
      <c r="E1295" s="20" t="n"/>
      <c r="F1295" s="18" t="n"/>
      <c r="G1295" s="18" t="n"/>
      <c r="H1295" s="21">
        <f>IF(OR(A1295="",B1295=""),0,IF(YEAR(A1295)&lt;&gt;설정!$B$3,0,MONTH(A1295)))</f>
        <v/>
      </c>
      <c r="I1295" s="21">
        <f>IF(H1295=0,0,1)</f>
        <v/>
      </c>
      <c r="J1295" s="22">
        <f>IF(H1295=0,0,ROUND(N(E1295)/I1295,0))</f>
        <v/>
      </c>
    </row>
    <row r="1296">
      <c r="A1296" s="17" t="n"/>
      <c r="B1296" s="18" t="n"/>
      <c r="C1296" s="19" t="n"/>
      <c r="D1296" s="19" t="n"/>
      <c r="E1296" s="20" t="n"/>
      <c r="F1296" s="18" t="n"/>
      <c r="G1296" s="18" t="n"/>
      <c r="H1296" s="21">
        <f>IF(OR(A1296="",B1296=""),0,IF(YEAR(A1296)&lt;&gt;설정!$B$3,0,MONTH(A1296)))</f>
        <v/>
      </c>
      <c r="I1296" s="21">
        <f>IF(H1296=0,0,1)</f>
        <v/>
      </c>
      <c r="J1296" s="22">
        <f>IF(H1296=0,0,ROUND(N(E1296)/I1296,0))</f>
        <v/>
      </c>
    </row>
    <row r="1297">
      <c r="A1297" s="17" t="n"/>
      <c r="B1297" s="18" t="n"/>
      <c r="C1297" s="19" t="n"/>
      <c r="D1297" s="19" t="n"/>
      <c r="E1297" s="20" t="n"/>
      <c r="F1297" s="18" t="n"/>
      <c r="G1297" s="18" t="n"/>
      <c r="H1297" s="21">
        <f>IF(OR(A1297="",B1297=""),0,IF(YEAR(A1297)&lt;&gt;설정!$B$3,0,MONTH(A1297)))</f>
        <v/>
      </c>
      <c r="I1297" s="21">
        <f>IF(H1297=0,0,1)</f>
        <v/>
      </c>
      <c r="J1297" s="22">
        <f>IF(H1297=0,0,ROUND(N(E1297)/I1297,0))</f>
        <v/>
      </c>
    </row>
    <row r="1298">
      <c r="A1298" s="17" t="n"/>
      <c r="B1298" s="18" t="n"/>
      <c r="C1298" s="19" t="n"/>
      <c r="D1298" s="19" t="n"/>
      <c r="E1298" s="20" t="n"/>
      <c r="F1298" s="18" t="n"/>
      <c r="G1298" s="18" t="n"/>
      <c r="H1298" s="21">
        <f>IF(OR(A1298="",B1298=""),0,IF(YEAR(A1298)&lt;&gt;설정!$B$3,0,MONTH(A1298)))</f>
        <v/>
      </c>
      <c r="I1298" s="21">
        <f>IF(H1298=0,0,1)</f>
        <v/>
      </c>
      <c r="J1298" s="22">
        <f>IF(H1298=0,0,ROUND(N(E1298)/I1298,0))</f>
        <v/>
      </c>
    </row>
    <row r="1299">
      <c r="A1299" s="17" t="n"/>
      <c r="B1299" s="18" t="n"/>
      <c r="C1299" s="19" t="n"/>
      <c r="D1299" s="19" t="n"/>
      <c r="E1299" s="20" t="n"/>
      <c r="F1299" s="18" t="n"/>
      <c r="G1299" s="18" t="n"/>
      <c r="H1299" s="21">
        <f>IF(OR(A1299="",B1299=""),0,IF(YEAR(A1299)&lt;&gt;설정!$B$3,0,MONTH(A1299)))</f>
        <v/>
      </c>
      <c r="I1299" s="21">
        <f>IF(H1299=0,0,1)</f>
        <v/>
      </c>
      <c r="J1299" s="22">
        <f>IF(H1299=0,0,ROUND(N(E1299)/I1299,0))</f>
        <v/>
      </c>
    </row>
    <row r="1300">
      <c r="A1300" s="17" t="n"/>
      <c r="B1300" s="18" t="n"/>
      <c r="C1300" s="19" t="n"/>
      <c r="D1300" s="19" t="n"/>
      <c r="E1300" s="20" t="n"/>
      <c r="F1300" s="18" t="n"/>
      <c r="G1300" s="18" t="n"/>
      <c r="H1300" s="21">
        <f>IF(OR(A1300="",B1300=""),0,IF(YEAR(A1300)&lt;&gt;설정!$B$3,0,MONTH(A1300)))</f>
        <v/>
      </c>
      <c r="I1300" s="21">
        <f>IF(H1300=0,0,1)</f>
        <v/>
      </c>
      <c r="J1300" s="22">
        <f>IF(H1300=0,0,ROUND(N(E1300)/I1300,0))</f>
        <v/>
      </c>
    </row>
    <row r="1301">
      <c r="A1301" s="17" t="n"/>
      <c r="B1301" s="18" t="n"/>
      <c r="C1301" s="19" t="n"/>
      <c r="D1301" s="19" t="n"/>
      <c r="E1301" s="20" t="n"/>
      <c r="F1301" s="18" t="n"/>
      <c r="G1301" s="18" t="n"/>
      <c r="H1301" s="21">
        <f>IF(OR(A1301="",B1301=""),0,IF(YEAR(A1301)&lt;&gt;설정!$B$3,0,MONTH(A1301)))</f>
        <v/>
      </c>
      <c r="I1301" s="21">
        <f>IF(H1301=0,0,1)</f>
        <v/>
      </c>
      <c r="J1301" s="22">
        <f>IF(H1301=0,0,ROUND(N(E1301)/I1301,0))</f>
        <v/>
      </c>
    </row>
    <row r="1302">
      <c r="A1302" s="17" t="n"/>
      <c r="B1302" s="18" t="n"/>
      <c r="C1302" s="19" t="n"/>
      <c r="D1302" s="19" t="n"/>
      <c r="E1302" s="20" t="n"/>
      <c r="F1302" s="18" t="n"/>
      <c r="G1302" s="18" t="n"/>
      <c r="H1302" s="21">
        <f>IF(OR(A1302="",B1302=""),0,IF(YEAR(A1302)&lt;&gt;설정!$B$3,0,MONTH(A1302)))</f>
        <v/>
      </c>
      <c r="I1302" s="21">
        <f>IF(H1302=0,0,1)</f>
        <v/>
      </c>
      <c r="J1302" s="22">
        <f>IF(H1302=0,0,ROUND(N(E1302)/I1302,0))</f>
        <v/>
      </c>
    </row>
    <row r="1303">
      <c r="A1303" s="17" t="n"/>
      <c r="B1303" s="18" t="n"/>
      <c r="C1303" s="19" t="n"/>
      <c r="D1303" s="19" t="n"/>
      <c r="E1303" s="20" t="n"/>
      <c r="F1303" s="18" t="n"/>
      <c r="G1303" s="18" t="n"/>
      <c r="H1303" s="21">
        <f>IF(OR(A1303="",B1303=""),0,IF(YEAR(A1303)&lt;&gt;설정!$B$3,0,MONTH(A1303)))</f>
        <v/>
      </c>
      <c r="I1303" s="21">
        <f>IF(H1303=0,0,1)</f>
        <v/>
      </c>
      <c r="J1303" s="22">
        <f>IF(H1303=0,0,ROUND(N(E1303)/I1303,0))</f>
        <v/>
      </c>
    </row>
    <row r="1304">
      <c r="A1304" s="17" t="n"/>
      <c r="B1304" s="18" t="n"/>
      <c r="C1304" s="19" t="n"/>
      <c r="D1304" s="19" t="n"/>
      <c r="E1304" s="20" t="n"/>
      <c r="F1304" s="18" t="n"/>
      <c r="G1304" s="18" t="n"/>
      <c r="H1304" s="21">
        <f>IF(OR(A1304="",B1304=""),0,IF(YEAR(A1304)&lt;&gt;설정!$B$3,0,MONTH(A1304)))</f>
        <v/>
      </c>
      <c r="I1304" s="21">
        <f>IF(H1304=0,0,1)</f>
        <v/>
      </c>
      <c r="J1304" s="22">
        <f>IF(H1304=0,0,ROUND(N(E1304)/I1304,0))</f>
        <v/>
      </c>
    </row>
    <row r="1305">
      <c r="A1305" s="17" t="n"/>
      <c r="B1305" s="18" t="n"/>
      <c r="C1305" s="19" t="n"/>
      <c r="D1305" s="19" t="n"/>
      <c r="E1305" s="20" t="n"/>
      <c r="F1305" s="18" t="n"/>
      <c r="G1305" s="18" t="n"/>
      <c r="H1305" s="21">
        <f>IF(OR(A1305="",B1305=""),0,IF(YEAR(A1305)&lt;&gt;설정!$B$3,0,MONTH(A1305)))</f>
        <v/>
      </c>
      <c r="I1305" s="21">
        <f>IF(H1305=0,0,1)</f>
        <v/>
      </c>
      <c r="J1305" s="22">
        <f>IF(H1305=0,0,ROUND(N(E1305)/I1305,0))</f>
        <v/>
      </c>
    </row>
    <row r="1306">
      <c r="A1306" s="17" t="n"/>
      <c r="B1306" s="18" t="n"/>
      <c r="C1306" s="19" t="n"/>
      <c r="D1306" s="19" t="n"/>
      <c r="E1306" s="20" t="n"/>
      <c r="F1306" s="18" t="n"/>
      <c r="G1306" s="18" t="n"/>
      <c r="H1306" s="21">
        <f>IF(OR(A1306="",B1306=""),0,IF(YEAR(A1306)&lt;&gt;설정!$B$3,0,MONTH(A1306)))</f>
        <v/>
      </c>
      <c r="I1306" s="21">
        <f>IF(H1306=0,0,1)</f>
        <v/>
      </c>
      <c r="J1306" s="22">
        <f>IF(H1306=0,0,ROUND(N(E1306)/I1306,0))</f>
        <v/>
      </c>
    </row>
    <row r="1307">
      <c r="A1307" s="17" t="n"/>
      <c r="B1307" s="18" t="n"/>
      <c r="C1307" s="19" t="n"/>
      <c r="D1307" s="19" t="n"/>
      <c r="E1307" s="20" t="n"/>
      <c r="F1307" s="18" t="n"/>
      <c r="G1307" s="18" t="n"/>
      <c r="H1307" s="21">
        <f>IF(OR(A1307="",B1307=""),0,IF(YEAR(A1307)&lt;&gt;설정!$B$3,0,MONTH(A1307)))</f>
        <v/>
      </c>
      <c r="I1307" s="21">
        <f>IF(H1307=0,0,1)</f>
        <v/>
      </c>
      <c r="J1307" s="22">
        <f>IF(H1307=0,0,ROUND(N(E1307)/I1307,0))</f>
        <v/>
      </c>
    </row>
    <row r="1308">
      <c r="A1308" s="17" t="n"/>
      <c r="B1308" s="18" t="n"/>
      <c r="C1308" s="19" t="n"/>
      <c r="D1308" s="19" t="n"/>
      <c r="E1308" s="20" t="n"/>
      <c r="F1308" s="18" t="n"/>
      <c r="G1308" s="18" t="n"/>
      <c r="H1308" s="21">
        <f>IF(OR(A1308="",B1308=""),0,IF(YEAR(A1308)&lt;&gt;설정!$B$3,0,MONTH(A1308)))</f>
        <v/>
      </c>
      <c r="I1308" s="21">
        <f>IF(H1308=0,0,1)</f>
        <v/>
      </c>
      <c r="J1308" s="22">
        <f>IF(H1308=0,0,ROUND(N(E1308)/I1308,0))</f>
        <v/>
      </c>
    </row>
    <row r="1309">
      <c r="A1309" s="17" t="n"/>
      <c r="B1309" s="18" t="n"/>
      <c r="C1309" s="19" t="n"/>
      <c r="D1309" s="19" t="n"/>
      <c r="E1309" s="20" t="n"/>
      <c r="F1309" s="18" t="n"/>
      <c r="G1309" s="18" t="n"/>
      <c r="H1309" s="21">
        <f>IF(OR(A1309="",B1309=""),0,IF(YEAR(A1309)&lt;&gt;설정!$B$3,0,MONTH(A1309)))</f>
        <v/>
      </c>
      <c r="I1309" s="21">
        <f>IF(H1309=0,0,1)</f>
        <v/>
      </c>
      <c r="J1309" s="22">
        <f>IF(H1309=0,0,ROUND(N(E1309)/I1309,0))</f>
        <v/>
      </c>
    </row>
    <row r="1310">
      <c r="A1310" s="17" t="n"/>
      <c r="B1310" s="18" t="n"/>
      <c r="C1310" s="19" t="n"/>
      <c r="D1310" s="19" t="n"/>
      <c r="E1310" s="20" t="n"/>
      <c r="F1310" s="18" t="n"/>
      <c r="G1310" s="18" t="n"/>
      <c r="H1310" s="21">
        <f>IF(OR(A1310="",B1310=""),0,IF(YEAR(A1310)&lt;&gt;설정!$B$3,0,MONTH(A1310)))</f>
        <v/>
      </c>
      <c r="I1310" s="21">
        <f>IF(H1310=0,0,1)</f>
        <v/>
      </c>
      <c r="J1310" s="22">
        <f>IF(H1310=0,0,ROUND(N(E1310)/I1310,0))</f>
        <v/>
      </c>
    </row>
    <row r="1311">
      <c r="A1311" s="17" t="n"/>
      <c r="B1311" s="18" t="n"/>
      <c r="C1311" s="19" t="n"/>
      <c r="D1311" s="19" t="n"/>
      <c r="E1311" s="20" t="n"/>
      <c r="F1311" s="18" t="n"/>
      <c r="G1311" s="18" t="n"/>
      <c r="H1311" s="21">
        <f>IF(OR(A1311="",B1311=""),0,IF(YEAR(A1311)&lt;&gt;설정!$B$3,0,MONTH(A1311)))</f>
        <v/>
      </c>
      <c r="I1311" s="21">
        <f>IF(H1311=0,0,1)</f>
        <v/>
      </c>
      <c r="J1311" s="22">
        <f>IF(H1311=0,0,ROUND(N(E1311)/I1311,0))</f>
        <v/>
      </c>
    </row>
    <row r="1312">
      <c r="A1312" s="17" t="n"/>
      <c r="B1312" s="18" t="n"/>
      <c r="C1312" s="19" t="n"/>
      <c r="D1312" s="19" t="n"/>
      <c r="E1312" s="20" t="n"/>
      <c r="F1312" s="18" t="n"/>
      <c r="G1312" s="18" t="n"/>
      <c r="H1312" s="21">
        <f>IF(OR(A1312="",B1312=""),0,IF(YEAR(A1312)&lt;&gt;설정!$B$3,0,MONTH(A1312)))</f>
        <v/>
      </c>
      <c r="I1312" s="21">
        <f>IF(H1312=0,0,1)</f>
        <v/>
      </c>
      <c r="J1312" s="22">
        <f>IF(H1312=0,0,ROUND(N(E1312)/I1312,0))</f>
        <v/>
      </c>
    </row>
    <row r="1313">
      <c r="A1313" s="17" t="n"/>
      <c r="B1313" s="18" t="n"/>
      <c r="C1313" s="19" t="n"/>
      <c r="D1313" s="19" t="n"/>
      <c r="E1313" s="20" t="n"/>
      <c r="F1313" s="18" t="n"/>
      <c r="G1313" s="18" t="n"/>
      <c r="H1313" s="21">
        <f>IF(OR(A1313="",B1313=""),0,IF(YEAR(A1313)&lt;&gt;설정!$B$3,0,MONTH(A1313)))</f>
        <v/>
      </c>
      <c r="I1313" s="21">
        <f>IF(H1313=0,0,1)</f>
        <v/>
      </c>
      <c r="J1313" s="22">
        <f>IF(H1313=0,0,ROUND(N(E1313)/I1313,0))</f>
        <v/>
      </c>
    </row>
    <row r="1314">
      <c r="A1314" s="17" t="n"/>
      <c r="B1314" s="18" t="n"/>
      <c r="C1314" s="19" t="n"/>
      <c r="D1314" s="19" t="n"/>
      <c r="E1314" s="20" t="n"/>
      <c r="F1314" s="18" t="n"/>
      <c r="G1314" s="18" t="n"/>
      <c r="H1314" s="21">
        <f>IF(OR(A1314="",B1314=""),0,IF(YEAR(A1314)&lt;&gt;설정!$B$3,0,MONTH(A1314)))</f>
        <v/>
      </c>
      <c r="I1314" s="21">
        <f>IF(H1314=0,0,1)</f>
        <v/>
      </c>
      <c r="J1314" s="22">
        <f>IF(H1314=0,0,ROUND(N(E1314)/I1314,0))</f>
        <v/>
      </c>
    </row>
    <row r="1315">
      <c r="A1315" s="17" t="n"/>
      <c r="B1315" s="18" t="n"/>
      <c r="C1315" s="19" t="n"/>
      <c r="D1315" s="19" t="n"/>
      <c r="E1315" s="20" t="n"/>
      <c r="F1315" s="18" t="n"/>
      <c r="G1315" s="18" t="n"/>
      <c r="H1315" s="21">
        <f>IF(OR(A1315="",B1315=""),0,IF(YEAR(A1315)&lt;&gt;설정!$B$3,0,MONTH(A1315)))</f>
        <v/>
      </c>
      <c r="I1315" s="21">
        <f>IF(H1315=0,0,1)</f>
        <v/>
      </c>
      <c r="J1315" s="22">
        <f>IF(H1315=0,0,ROUND(N(E1315)/I1315,0))</f>
        <v/>
      </c>
    </row>
    <row r="1316">
      <c r="A1316" s="17" t="n"/>
      <c r="B1316" s="18" t="n"/>
      <c r="C1316" s="19" t="n"/>
      <c r="D1316" s="19" t="n"/>
      <c r="E1316" s="20" t="n"/>
      <c r="F1316" s="18" t="n"/>
      <c r="G1316" s="18" t="n"/>
      <c r="H1316" s="21">
        <f>IF(OR(A1316="",B1316=""),0,IF(YEAR(A1316)&lt;&gt;설정!$B$3,0,MONTH(A1316)))</f>
        <v/>
      </c>
      <c r="I1316" s="21">
        <f>IF(H1316=0,0,1)</f>
        <v/>
      </c>
      <c r="J1316" s="22">
        <f>IF(H1316=0,0,ROUND(N(E1316)/I1316,0))</f>
        <v/>
      </c>
    </row>
    <row r="1317">
      <c r="A1317" s="17" t="n"/>
      <c r="B1317" s="18" t="n"/>
      <c r="C1317" s="19" t="n"/>
      <c r="D1317" s="19" t="n"/>
      <c r="E1317" s="20" t="n"/>
      <c r="F1317" s="18" t="n"/>
      <c r="G1317" s="18" t="n"/>
      <c r="H1317" s="21">
        <f>IF(OR(A1317="",B1317=""),0,IF(YEAR(A1317)&lt;&gt;설정!$B$3,0,MONTH(A1317)))</f>
        <v/>
      </c>
      <c r="I1317" s="21">
        <f>IF(H1317=0,0,1)</f>
        <v/>
      </c>
      <c r="J1317" s="22">
        <f>IF(H1317=0,0,ROUND(N(E1317)/I1317,0))</f>
        <v/>
      </c>
    </row>
    <row r="1318">
      <c r="A1318" s="17" t="n"/>
      <c r="B1318" s="18" t="n"/>
      <c r="C1318" s="19" t="n"/>
      <c r="D1318" s="19" t="n"/>
      <c r="E1318" s="20" t="n"/>
      <c r="F1318" s="18" t="n"/>
      <c r="G1318" s="18" t="n"/>
      <c r="H1318" s="21">
        <f>IF(OR(A1318="",B1318=""),0,IF(YEAR(A1318)&lt;&gt;설정!$B$3,0,MONTH(A1318)))</f>
        <v/>
      </c>
      <c r="I1318" s="21">
        <f>IF(H1318=0,0,1)</f>
        <v/>
      </c>
      <c r="J1318" s="22">
        <f>IF(H1318=0,0,ROUND(N(E1318)/I1318,0))</f>
        <v/>
      </c>
    </row>
    <row r="1319">
      <c r="A1319" s="17" t="n"/>
      <c r="B1319" s="18" t="n"/>
      <c r="C1319" s="19" t="n"/>
      <c r="D1319" s="19" t="n"/>
      <c r="E1319" s="20" t="n"/>
      <c r="F1319" s="18" t="n"/>
      <c r="G1319" s="18" t="n"/>
      <c r="H1319" s="21">
        <f>IF(OR(A1319="",B1319=""),0,IF(YEAR(A1319)&lt;&gt;설정!$B$3,0,MONTH(A1319)))</f>
        <v/>
      </c>
      <c r="I1319" s="21">
        <f>IF(H1319=0,0,1)</f>
        <v/>
      </c>
      <c r="J1319" s="22">
        <f>IF(H1319=0,0,ROUND(N(E1319)/I1319,0))</f>
        <v/>
      </c>
    </row>
    <row r="1320">
      <c r="A1320" s="17" t="n"/>
      <c r="B1320" s="18" t="n"/>
      <c r="C1320" s="19" t="n"/>
      <c r="D1320" s="19" t="n"/>
      <c r="E1320" s="20" t="n"/>
      <c r="F1320" s="18" t="n"/>
      <c r="G1320" s="18" t="n"/>
      <c r="H1320" s="21">
        <f>IF(OR(A1320="",B1320=""),0,IF(YEAR(A1320)&lt;&gt;설정!$B$3,0,MONTH(A1320)))</f>
        <v/>
      </c>
      <c r="I1320" s="21">
        <f>IF(H1320=0,0,1)</f>
        <v/>
      </c>
      <c r="J1320" s="22">
        <f>IF(H1320=0,0,ROUND(N(E1320)/I1320,0))</f>
        <v/>
      </c>
    </row>
    <row r="1321">
      <c r="A1321" s="17" t="n"/>
      <c r="B1321" s="18" t="n"/>
      <c r="C1321" s="19" t="n"/>
      <c r="D1321" s="19" t="n"/>
      <c r="E1321" s="20" t="n"/>
      <c r="F1321" s="18" t="n"/>
      <c r="G1321" s="18" t="n"/>
      <c r="H1321" s="21">
        <f>IF(OR(A1321="",B1321=""),0,IF(YEAR(A1321)&lt;&gt;설정!$B$3,0,MONTH(A1321)))</f>
        <v/>
      </c>
      <c r="I1321" s="21">
        <f>IF(H1321=0,0,1)</f>
        <v/>
      </c>
      <c r="J1321" s="22">
        <f>IF(H1321=0,0,ROUND(N(E1321)/I1321,0))</f>
        <v/>
      </c>
    </row>
    <row r="1322">
      <c r="A1322" s="17" t="n"/>
      <c r="B1322" s="18" t="n"/>
      <c r="C1322" s="19" t="n"/>
      <c r="D1322" s="19" t="n"/>
      <c r="E1322" s="20" t="n"/>
      <c r="F1322" s="18" t="n"/>
      <c r="G1322" s="18" t="n"/>
      <c r="H1322" s="21">
        <f>IF(OR(A1322="",B1322=""),0,IF(YEAR(A1322)&lt;&gt;설정!$B$3,0,MONTH(A1322)))</f>
        <v/>
      </c>
      <c r="I1322" s="21">
        <f>IF(H1322=0,0,1)</f>
        <v/>
      </c>
      <c r="J1322" s="22">
        <f>IF(H1322=0,0,ROUND(N(E1322)/I1322,0))</f>
        <v/>
      </c>
    </row>
    <row r="1323">
      <c r="A1323" s="17" t="n"/>
      <c r="B1323" s="18" t="n"/>
      <c r="C1323" s="19" t="n"/>
      <c r="D1323" s="19" t="n"/>
      <c r="E1323" s="20" t="n"/>
      <c r="F1323" s="18" t="n"/>
      <c r="G1323" s="18" t="n"/>
      <c r="H1323" s="21">
        <f>IF(OR(A1323="",B1323=""),0,IF(YEAR(A1323)&lt;&gt;설정!$B$3,0,MONTH(A1323)))</f>
        <v/>
      </c>
      <c r="I1323" s="21">
        <f>IF(H1323=0,0,1)</f>
        <v/>
      </c>
      <c r="J1323" s="22">
        <f>IF(H1323=0,0,ROUND(N(E1323)/I1323,0))</f>
        <v/>
      </c>
    </row>
    <row r="1324">
      <c r="A1324" s="17" t="n"/>
      <c r="B1324" s="18" t="n"/>
      <c r="C1324" s="19" t="n"/>
      <c r="D1324" s="19" t="n"/>
      <c r="E1324" s="20" t="n"/>
      <c r="F1324" s="18" t="n"/>
      <c r="G1324" s="18" t="n"/>
      <c r="H1324" s="21">
        <f>IF(OR(A1324="",B1324=""),0,IF(YEAR(A1324)&lt;&gt;설정!$B$3,0,MONTH(A1324)))</f>
        <v/>
      </c>
      <c r="I1324" s="21">
        <f>IF(H1324=0,0,1)</f>
        <v/>
      </c>
      <c r="J1324" s="22">
        <f>IF(H1324=0,0,ROUND(N(E1324)/I1324,0))</f>
        <v/>
      </c>
    </row>
    <row r="1325">
      <c r="A1325" s="17" t="n"/>
      <c r="B1325" s="18" t="n"/>
      <c r="C1325" s="19" t="n"/>
      <c r="D1325" s="19" t="n"/>
      <c r="E1325" s="20" t="n"/>
      <c r="F1325" s="18" t="n"/>
      <c r="G1325" s="18" t="n"/>
      <c r="H1325" s="21">
        <f>IF(OR(A1325="",B1325=""),0,IF(YEAR(A1325)&lt;&gt;설정!$B$3,0,MONTH(A1325)))</f>
        <v/>
      </c>
      <c r="I1325" s="21">
        <f>IF(H1325=0,0,1)</f>
        <v/>
      </c>
      <c r="J1325" s="22">
        <f>IF(H1325=0,0,ROUND(N(E1325)/I1325,0))</f>
        <v/>
      </c>
    </row>
    <row r="1326">
      <c r="A1326" s="17" t="n"/>
      <c r="B1326" s="18" t="n"/>
      <c r="C1326" s="19" t="n"/>
      <c r="D1326" s="19" t="n"/>
      <c r="E1326" s="20" t="n"/>
      <c r="F1326" s="18" t="n"/>
      <c r="G1326" s="18" t="n"/>
      <c r="H1326" s="21">
        <f>IF(OR(A1326="",B1326=""),0,IF(YEAR(A1326)&lt;&gt;설정!$B$3,0,MONTH(A1326)))</f>
        <v/>
      </c>
      <c r="I1326" s="21">
        <f>IF(H1326=0,0,1)</f>
        <v/>
      </c>
      <c r="J1326" s="22">
        <f>IF(H1326=0,0,ROUND(N(E1326)/I1326,0))</f>
        <v/>
      </c>
    </row>
    <row r="1327">
      <c r="A1327" s="17" t="n"/>
      <c r="B1327" s="18" t="n"/>
      <c r="C1327" s="19" t="n"/>
      <c r="D1327" s="19" t="n"/>
      <c r="E1327" s="20" t="n"/>
      <c r="F1327" s="18" t="n"/>
      <c r="G1327" s="18" t="n"/>
      <c r="H1327" s="21">
        <f>IF(OR(A1327="",B1327=""),0,IF(YEAR(A1327)&lt;&gt;설정!$B$3,0,MONTH(A1327)))</f>
        <v/>
      </c>
      <c r="I1327" s="21">
        <f>IF(H1327=0,0,1)</f>
        <v/>
      </c>
      <c r="J1327" s="22">
        <f>IF(H1327=0,0,ROUND(N(E1327)/I1327,0))</f>
        <v/>
      </c>
    </row>
    <row r="1328">
      <c r="A1328" s="17" t="n"/>
      <c r="B1328" s="18" t="n"/>
      <c r="C1328" s="19" t="n"/>
      <c r="D1328" s="19" t="n"/>
      <c r="E1328" s="20" t="n"/>
      <c r="F1328" s="18" t="n"/>
      <c r="G1328" s="18" t="n"/>
      <c r="H1328" s="21">
        <f>IF(OR(A1328="",B1328=""),0,IF(YEAR(A1328)&lt;&gt;설정!$B$3,0,MONTH(A1328)))</f>
        <v/>
      </c>
      <c r="I1328" s="21">
        <f>IF(H1328=0,0,1)</f>
        <v/>
      </c>
      <c r="J1328" s="22">
        <f>IF(H1328=0,0,ROUND(N(E1328)/I1328,0))</f>
        <v/>
      </c>
    </row>
    <row r="1329">
      <c r="A1329" s="17" t="n"/>
      <c r="B1329" s="18" t="n"/>
      <c r="C1329" s="19" t="n"/>
      <c r="D1329" s="19" t="n"/>
      <c r="E1329" s="20" t="n"/>
      <c r="F1329" s="18" t="n"/>
      <c r="G1329" s="18" t="n"/>
      <c r="H1329" s="21">
        <f>IF(OR(A1329="",B1329=""),0,IF(YEAR(A1329)&lt;&gt;설정!$B$3,0,MONTH(A1329)))</f>
        <v/>
      </c>
      <c r="I1329" s="21">
        <f>IF(H1329=0,0,1)</f>
        <v/>
      </c>
      <c r="J1329" s="22">
        <f>IF(H1329=0,0,ROUND(N(E1329)/I1329,0))</f>
        <v/>
      </c>
    </row>
    <row r="1330">
      <c r="A1330" s="17" t="n"/>
      <c r="B1330" s="18" t="n"/>
      <c r="C1330" s="19" t="n"/>
      <c r="D1330" s="19" t="n"/>
      <c r="E1330" s="20" t="n"/>
      <c r="F1330" s="18" t="n"/>
      <c r="G1330" s="18" t="n"/>
      <c r="H1330" s="21">
        <f>IF(OR(A1330="",B1330=""),0,IF(YEAR(A1330)&lt;&gt;설정!$B$3,0,MONTH(A1330)))</f>
        <v/>
      </c>
      <c r="I1330" s="21">
        <f>IF(H1330=0,0,1)</f>
        <v/>
      </c>
      <c r="J1330" s="22">
        <f>IF(H1330=0,0,ROUND(N(E1330)/I1330,0))</f>
        <v/>
      </c>
    </row>
    <row r="1331">
      <c r="A1331" s="17" t="n"/>
      <c r="B1331" s="18" t="n"/>
      <c r="C1331" s="19" t="n"/>
      <c r="D1331" s="19" t="n"/>
      <c r="E1331" s="20" t="n"/>
      <c r="F1331" s="18" t="n"/>
      <c r="G1331" s="18" t="n"/>
      <c r="H1331" s="21">
        <f>IF(OR(A1331="",B1331=""),0,IF(YEAR(A1331)&lt;&gt;설정!$B$3,0,MONTH(A1331)))</f>
        <v/>
      </c>
      <c r="I1331" s="21">
        <f>IF(H1331=0,0,1)</f>
        <v/>
      </c>
      <c r="J1331" s="22">
        <f>IF(H1331=0,0,ROUND(N(E1331)/I1331,0))</f>
        <v/>
      </c>
    </row>
    <row r="1332">
      <c r="A1332" s="17" t="n"/>
      <c r="B1332" s="18" t="n"/>
      <c r="C1332" s="19" t="n"/>
      <c r="D1332" s="19" t="n"/>
      <c r="E1332" s="20" t="n"/>
      <c r="F1332" s="18" t="n"/>
      <c r="G1332" s="18" t="n"/>
      <c r="H1332" s="21">
        <f>IF(OR(A1332="",B1332=""),0,IF(YEAR(A1332)&lt;&gt;설정!$B$3,0,MONTH(A1332)))</f>
        <v/>
      </c>
      <c r="I1332" s="21">
        <f>IF(H1332=0,0,1)</f>
        <v/>
      </c>
      <c r="J1332" s="22">
        <f>IF(H1332=0,0,ROUND(N(E1332)/I1332,0))</f>
        <v/>
      </c>
    </row>
    <row r="1333">
      <c r="A1333" s="17" t="n"/>
      <c r="B1333" s="18" t="n"/>
      <c r="C1333" s="19" t="n"/>
      <c r="D1333" s="19" t="n"/>
      <c r="E1333" s="20" t="n"/>
      <c r="F1333" s="18" t="n"/>
      <c r="G1333" s="18" t="n"/>
      <c r="H1333" s="21">
        <f>IF(OR(A1333="",B1333=""),0,IF(YEAR(A1333)&lt;&gt;설정!$B$3,0,MONTH(A1333)))</f>
        <v/>
      </c>
      <c r="I1333" s="21">
        <f>IF(H1333=0,0,1)</f>
        <v/>
      </c>
      <c r="J1333" s="22">
        <f>IF(H1333=0,0,ROUND(N(E1333)/I1333,0))</f>
        <v/>
      </c>
    </row>
    <row r="1334">
      <c r="A1334" s="17" t="n"/>
      <c r="B1334" s="18" t="n"/>
      <c r="C1334" s="19" t="n"/>
      <c r="D1334" s="19" t="n"/>
      <c r="E1334" s="20" t="n"/>
      <c r="F1334" s="18" t="n"/>
      <c r="G1334" s="18" t="n"/>
      <c r="H1334" s="21">
        <f>IF(OR(A1334="",B1334=""),0,IF(YEAR(A1334)&lt;&gt;설정!$B$3,0,MONTH(A1334)))</f>
        <v/>
      </c>
      <c r="I1334" s="21">
        <f>IF(H1334=0,0,1)</f>
        <v/>
      </c>
      <c r="J1334" s="22">
        <f>IF(H1334=0,0,ROUND(N(E1334)/I1334,0))</f>
        <v/>
      </c>
    </row>
    <row r="1335">
      <c r="A1335" s="17" t="n"/>
      <c r="B1335" s="18" t="n"/>
      <c r="C1335" s="19" t="n"/>
      <c r="D1335" s="19" t="n"/>
      <c r="E1335" s="20" t="n"/>
      <c r="F1335" s="18" t="n"/>
      <c r="G1335" s="18" t="n"/>
      <c r="H1335" s="21">
        <f>IF(OR(A1335="",B1335=""),0,IF(YEAR(A1335)&lt;&gt;설정!$B$3,0,MONTH(A1335)))</f>
        <v/>
      </c>
      <c r="I1335" s="21">
        <f>IF(H1335=0,0,1)</f>
        <v/>
      </c>
      <c r="J1335" s="22">
        <f>IF(H1335=0,0,ROUND(N(E1335)/I1335,0))</f>
        <v/>
      </c>
    </row>
    <row r="1336">
      <c r="A1336" s="17" t="n"/>
      <c r="B1336" s="18" t="n"/>
      <c r="C1336" s="19" t="n"/>
      <c r="D1336" s="19" t="n"/>
      <c r="E1336" s="20" t="n"/>
      <c r="F1336" s="18" t="n"/>
      <c r="G1336" s="18" t="n"/>
      <c r="H1336" s="21">
        <f>IF(OR(A1336="",B1336=""),0,IF(YEAR(A1336)&lt;&gt;설정!$B$3,0,MONTH(A1336)))</f>
        <v/>
      </c>
      <c r="I1336" s="21">
        <f>IF(H1336=0,0,1)</f>
        <v/>
      </c>
      <c r="J1336" s="22">
        <f>IF(H1336=0,0,ROUND(N(E1336)/I1336,0))</f>
        <v/>
      </c>
    </row>
    <row r="1337">
      <c r="A1337" s="17" t="n"/>
      <c r="B1337" s="18" t="n"/>
      <c r="C1337" s="19" t="n"/>
      <c r="D1337" s="19" t="n"/>
      <c r="E1337" s="20" t="n"/>
      <c r="F1337" s="18" t="n"/>
      <c r="G1337" s="18" t="n"/>
      <c r="H1337" s="21">
        <f>IF(OR(A1337="",B1337=""),0,IF(YEAR(A1337)&lt;&gt;설정!$B$3,0,MONTH(A1337)))</f>
        <v/>
      </c>
      <c r="I1337" s="21">
        <f>IF(H1337=0,0,1)</f>
        <v/>
      </c>
      <c r="J1337" s="22">
        <f>IF(H1337=0,0,ROUND(N(E1337)/I1337,0))</f>
        <v/>
      </c>
    </row>
    <row r="1338">
      <c r="A1338" s="17" t="n"/>
      <c r="B1338" s="18" t="n"/>
      <c r="C1338" s="19" t="n"/>
      <c r="D1338" s="19" t="n"/>
      <c r="E1338" s="20" t="n"/>
      <c r="F1338" s="18" t="n"/>
      <c r="G1338" s="18" t="n"/>
      <c r="H1338" s="21">
        <f>IF(OR(A1338="",B1338=""),0,IF(YEAR(A1338)&lt;&gt;설정!$B$3,0,MONTH(A1338)))</f>
        <v/>
      </c>
      <c r="I1338" s="21">
        <f>IF(H1338=0,0,1)</f>
        <v/>
      </c>
      <c r="J1338" s="22">
        <f>IF(H1338=0,0,ROUND(N(E1338)/I1338,0))</f>
        <v/>
      </c>
    </row>
    <row r="1339">
      <c r="A1339" s="17" t="n"/>
      <c r="B1339" s="18" t="n"/>
      <c r="C1339" s="19" t="n"/>
      <c r="D1339" s="19" t="n"/>
      <c r="E1339" s="20" t="n"/>
      <c r="F1339" s="18" t="n"/>
      <c r="G1339" s="18" t="n"/>
      <c r="H1339" s="21">
        <f>IF(OR(A1339="",B1339=""),0,IF(YEAR(A1339)&lt;&gt;설정!$B$3,0,MONTH(A1339)))</f>
        <v/>
      </c>
      <c r="I1339" s="21">
        <f>IF(H1339=0,0,1)</f>
        <v/>
      </c>
      <c r="J1339" s="22">
        <f>IF(H1339=0,0,ROUND(N(E1339)/I1339,0))</f>
        <v/>
      </c>
    </row>
    <row r="1340">
      <c r="A1340" s="17" t="n"/>
      <c r="B1340" s="18" t="n"/>
      <c r="C1340" s="19" t="n"/>
      <c r="D1340" s="19" t="n"/>
      <c r="E1340" s="20" t="n"/>
      <c r="F1340" s="18" t="n"/>
      <c r="G1340" s="18" t="n"/>
      <c r="H1340" s="21">
        <f>IF(OR(A1340="",B1340=""),0,IF(YEAR(A1340)&lt;&gt;설정!$B$3,0,MONTH(A1340)))</f>
        <v/>
      </c>
      <c r="I1340" s="21">
        <f>IF(H1340=0,0,1)</f>
        <v/>
      </c>
      <c r="J1340" s="22">
        <f>IF(H1340=0,0,ROUND(N(E1340)/I1340,0))</f>
        <v/>
      </c>
    </row>
    <row r="1341">
      <c r="A1341" s="17" t="n"/>
      <c r="B1341" s="18" t="n"/>
      <c r="C1341" s="19" t="n"/>
      <c r="D1341" s="19" t="n"/>
      <c r="E1341" s="20" t="n"/>
      <c r="F1341" s="18" t="n"/>
      <c r="G1341" s="18" t="n"/>
      <c r="H1341" s="21">
        <f>IF(OR(A1341="",B1341=""),0,IF(YEAR(A1341)&lt;&gt;설정!$B$3,0,MONTH(A1341)))</f>
        <v/>
      </c>
      <c r="I1341" s="21">
        <f>IF(H1341=0,0,1)</f>
        <v/>
      </c>
      <c r="J1341" s="22">
        <f>IF(H1341=0,0,ROUND(N(E1341)/I1341,0))</f>
        <v/>
      </c>
    </row>
    <row r="1342">
      <c r="A1342" s="17" t="n"/>
      <c r="B1342" s="18" t="n"/>
      <c r="C1342" s="19" t="n"/>
      <c r="D1342" s="19" t="n"/>
      <c r="E1342" s="20" t="n"/>
      <c r="F1342" s="18" t="n"/>
      <c r="G1342" s="18" t="n"/>
      <c r="H1342" s="21">
        <f>IF(OR(A1342="",B1342=""),0,IF(YEAR(A1342)&lt;&gt;설정!$B$3,0,MONTH(A1342)))</f>
        <v/>
      </c>
      <c r="I1342" s="21">
        <f>IF(H1342=0,0,1)</f>
        <v/>
      </c>
      <c r="J1342" s="22">
        <f>IF(H1342=0,0,ROUND(N(E1342)/I1342,0))</f>
        <v/>
      </c>
    </row>
    <row r="1343">
      <c r="A1343" s="17" t="n"/>
      <c r="B1343" s="18" t="n"/>
      <c r="C1343" s="19" t="n"/>
      <c r="D1343" s="19" t="n"/>
      <c r="E1343" s="20" t="n"/>
      <c r="F1343" s="18" t="n"/>
      <c r="G1343" s="18" t="n"/>
      <c r="H1343" s="21">
        <f>IF(OR(A1343="",B1343=""),0,IF(YEAR(A1343)&lt;&gt;설정!$B$3,0,MONTH(A1343)))</f>
        <v/>
      </c>
      <c r="I1343" s="21">
        <f>IF(H1343=0,0,1)</f>
        <v/>
      </c>
      <c r="J1343" s="22">
        <f>IF(H1343=0,0,ROUND(N(E1343)/I1343,0))</f>
        <v/>
      </c>
    </row>
    <row r="1344">
      <c r="A1344" s="17" t="n"/>
      <c r="B1344" s="18" t="n"/>
      <c r="C1344" s="19" t="n"/>
      <c r="D1344" s="19" t="n"/>
      <c r="E1344" s="20" t="n"/>
      <c r="F1344" s="18" t="n"/>
      <c r="G1344" s="18" t="n"/>
      <c r="H1344" s="21">
        <f>IF(OR(A1344="",B1344=""),0,IF(YEAR(A1344)&lt;&gt;설정!$B$3,0,MONTH(A1344)))</f>
        <v/>
      </c>
      <c r="I1344" s="21">
        <f>IF(H1344=0,0,1)</f>
        <v/>
      </c>
      <c r="J1344" s="22">
        <f>IF(H1344=0,0,ROUND(N(E1344)/I1344,0))</f>
        <v/>
      </c>
    </row>
    <row r="1345">
      <c r="A1345" s="17" t="n"/>
      <c r="B1345" s="18" t="n"/>
      <c r="C1345" s="19" t="n"/>
      <c r="D1345" s="19" t="n"/>
      <c r="E1345" s="20" t="n"/>
      <c r="F1345" s="18" t="n"/>
      <c r="G1345" s="18" t="n"/>
      <c r="H1345" s="21">
        <f>IF(OR(A1345="",B1345=""),0,IF(YEAR(A1345)&lt;&gt;설정!$B$3,0,MONTH(A1345)))</f>
        <v/>
      </c>
      <c r="I1345" s="21">
        <f>IF(H1345=0,0,1)</f>
        <v/>
      </c>
      <c r="J1345" s="22">
        <f>IF(H1345=0,0,ROUND(N(E1345)/I1345,0))</f>
        <v/>
      </c>
    </row>
    <row r="1346">
      <c r="A1346" s="17" t="n"/>
      <c r="B1346" s="18" t="n"/>
      <c r="C1346" s="19" t="n"/>
      <c r="D1346" s="19" t="n"/>
      <c r="E1346" s="20" t="n"/>
      <c r="F1346" s="18" t="n"/>
      <c r="G1346" s="18" t="n"/>
      <c r="H1346" s="21">
        <f>IF(OR(A1346="",B1346=""),0,IF(YEAR(A1346)&lt;&gt;설정!$B$3,0,MONTH(A1346)))</f>
        <v/>
      </c>
      <c r="I1346" s="21">
        <f>IF(H1346=0,0,1)</f>
        <v/>
      </c>
      <c r="J1346" s="22">
        <f>IF(H1346=0,0,ROUND(N(E1346)/I1346,0))</f>
        <v/>
      </c>
    </row>
    <row r="1347">
      <c r="A1347" s="17" t="n"/>
      <c r="B1347" s="18" t="n"/>
      <c r="C1347" s="19" t="n"/>
      <c r="D1347" s="19" t="n"/>
      <c r="E1347" s="20" t="n"/>
      <c r="F1347" s="18" t="n"/>
      <c r="G1347" s="18" t="n"/>
      <c r="H1347" s="21">
        <f>IF(OR(A1347="",B1347=""),0,IF(YEAR(A1347)&lt;&gt;설정!$B$3,0,MONTH(A1347)))</f>
        <v/>
      </c>
      <c r="I1347" s="21">
        <f>IF(H1347=0,0,1)</f>
        <v/>
      </c>
      <c r="J1347" s="22">
        <f>IF(H1347=0,0,ROUND(N(E1347)/I1347,0))</f>
        <v/>
      </c>
    </row>
    <row r="1348">
      <c r="A1348" s="17" t="n"/>
      <c r="B1348" s="18" t="n"/>
      <c r="C1348" s="19" t="n"/>
      <c r="D1348" s="19" t="n"/>
      <c r="E1348" s="20" t="n"/>
      <c r="F1348" s="18" t="n"/>
      <c r="G1348" s="18" t="n"/>
      <c r="H1348" s="21">
        <f>IF(OR(A1348="",B1348=""),0,IF(YEAR(A1348)&lt;&gt;설정!$B$3,0,MONTH(A1348)))</f>
        <v/>
      </c>
      <c r="I1348" s="21">
        <f>IF(H1348=0,0,1)</f>
        <v/>
      </c>
      <c r="J1348" s="22">
        <f>IF(H1348=0,0,ROUND(N(E1348)/I1348,0))</f>
        <v/>
      </c>
    </row>
    <row r="1349">
      <c r="A1349" s="17" t="n"/>
      <c r="B1349" s="18" t="n"/>
      <c r="C1349" s="19" t="n"/>
      <c r="D1349" s="19" t="n"/>
      <c r="E1349" s="20" t="n"/>
      <c r="F1349" s="18" t="n"/>
      <c r="G1349" s="18" t="n"/>
      <c r="H1349" s="21">
        <f>IF(OR(A1349="",B1349=""),0,IF(YEAR(A1349)&lt;&gt;설정!$B$3,0,MONTH(A1349)))</f>
        <v/>
      </c>
      <c r="I1349" s="21">
        <f>IF(H1349=0,0,1)</f>
        <v/>
      </c>
      <c r="J1349" s="22">
        <f>IF(H1349=0,0,ROUND(N(E1349)/I1349,0))</f>
        <v/>
      </c>
    </row>
    <row r="1350">
      <c r="A1350" s="17" t="n"/>
      <c r="B1350" s="18" t="n"/>
      <c r="C1350" s="19" t="n"/>
      <c r="D1350" s="19" t="n"/>
      <c r="E1350" s="20" t="n"/>
      <c r="F1350" s="18" t="n"/>
      <c r="G1350" s="18" t="n"/>
      <c r="H1350" s="21">
        <f>IF(OR(A1350="",B1350=""),0,IF(YEAR(A1350)&lt;&gt;설정!$B$3,0,MONTH(A1350)))</f>
        <v/>
      </c>
      <c r="I1350" s="21">
        <f>IF(H1350=0,0,1)</f>
        <v/>
      </c>
      <c r="J1350" s="22">
        <f>IF(H1350=0,0,ROUND(N(E1350)/I1350,0))</f>
        <v/>
      </c>
    </row>
    <row r="1351">
      <c r="A1351" s="17" t="n"/>
      <c r="B1351" s="18" t="n"/>
      <c r="C1351" s="19" t="n"/>
      <c r="D1351" s="19" t="n"/>
      <c r="E1351" s="20" t="n"/>
      <c r="F1351" s="18" t="n"/>
      <c r="G1351" s="18" t="n"/>
      <c r="H1351" s="21">
        <f>IF(OR(A1351="",B1351=""),0,IF(YEAR(A1351)&lt;&gt;설정!$B$3,0,MONTH(A1351)))</f>
        <v/>
      </c>
      <c r="I1351" s="21">
        <f>IF(H1351=0,0,1)</f>
        <v/>
      </c>
      <c r="J1351" s="22">
        <f>IF(H1351=0,0,ROUND(N(E1351)/I1351,0))</f>
        <v/>
      </c>
    </row>
    <row r="1352">
      <c r="A1352" s="17" t="n"/>
      <c r="B1352" s="18" t="n"/>
      <c r="C1352" s="19" t="n"/>
      <c r="D1352" s="19" t="n"/>
      <c r="E1352" s="20" t="n"/>
      <c r="F1352" s="18" t="n"/>
      <c r="G1352" s="18" t="n"/>
      <c r="H1352" s="21">
        <f>IF(OR(A1352="",B1352=""),0,IF(YEAR(A1352)&lt;&gt;설정!$B$3,0,MONTH(A1352)))</f>
        <v/>
      </c>
      <c r="I1352" s="21">
        <f>IF(H1352=0,0,1)</f>
        <v/>
      </c>
      <c r="J1352" s="22">
        <f>IF(H1352=0,0,ROUND(N(E1352)/I1352,0))</f>
        <v/>
      </c>
    </row>
    <row r="1353">
      <c r="A1353" s="17" t="n"/>
      <c r="B1353" s="18" t="n"/>
      <c r="C1353" s="19" t="n"/>
      <c r="D1353" s="19" t="n"/>
      <c r="E1353" s="20" t="n"/>
      <c r="F1353" s="18" t="n"/>
      <c r="G1353" s="18" t="n"/>
      <c r="H1353" s="21">
        <f>IF(OR(A1353="",B1353=""),0,IF(YEAR(A1353)&lt;&gt;설정!$B$3,0,MONTH(A1353)))</f>
        <v/>
      </c>
      <c r="I1353" s="21">
        <f>IF(H1353=0,0,1)</f>
        <v/>
      </c>
      <c r="J1353" s="22">
        <f>IF(H1353=0,0,ROUND(N(E1353)/I1353,0))</f>
        <v/>
      </c>
    </row>
    <row r="1354">
      <c r="A1354" s="17" t="n"/>
      <c r="B1354" s="18" t="n"/>
      <c r="C1354" s="19" t="n"/>
      <c r="D1354" s="19" t="n"/>
      <c r="E1354" s="20" t="n"/>
      <c r="F1354" s="18" t="n"/>
      <c r="G1354" s="18" t="n"/>
      <c r="H1354" s="21">
        <f>IF(OR(A1354="",B1354=""),0,IF(YEAR(A1354)&lt;&gt;설정!$B$3,0,MONTH(A1354)))</f>
        <v/>
      </c>
      <c r="I1354" s="21">
        <f>IF(H1354=0,0,1)</f>
        <v/>
      </c>
      <c r="J1354" s="22">
        <f>IF(H1354=0,0,ROUND(N(E1354)/I1354,0))</f>
        <v/>
      </c>
    </row>
    <row r="1355">
      <c r="A1355" s="17" t="n"/>
      <c r="B1355" s="18" t="n"/>
      <c r="C1355" s="19" t="n"/>
      <c r="D1355" s="19" t="n"/>
      <c r="E1355" s="20" t="n"/>
      <c r="F1355" s="18" t="n"/>
      <c r="G1355" s="18" t="n"/>
      <c r="H1355" s="21">
        <f>IF(OR(A1355="",B1355=""),0,IF(YEAR(A1355)&lt;&gt;설정!$B$3,0,MONTH(A1355)))</f>
        <v/>
      </c>
      <c r="I1355" s="21">
        <f>IF(H1355=0,0,1)</f>
        <v/>
      </c>
      <c r="J1355" s="22">
        <f>IF(H1355=0,0,ROUND(N(E1355)/I1355,0))</f>
        <v/>
      </c>
    </row>
    <row r="1356">
      <c r="A1356" s="17" t="n"/>
      <c r="B1356" s="18" t="n"/>
      <c r="C1356" s="19" t="n"/>
      <c r="D1356" s="19" t="n"/>
      <c r="E1356" s="20" t="n"/>
      <c r="F1356" s="18" t="n"/>
      <c r="G1356" s="18" t="n"/>
      <c r="H1356" s="21">
        <f>IF(OR(A1356="",B1356=""),0,IF(YEAR(A1356)&lt;&gt;설정!$B$3,0,MONTH(A1356)))</f>
        <v/>
      </c>
      <c r="I1356" s="21">
        <f>IF(H1356=0,0,1)</f>
        <v/>
      </c>
      <c r="J1356" s="22">
        <f>IF(H1356=0,0,ROUND(N(E1356)/I1356,0))</f>
        <v/>
      </c>
    </row>
    <row r="1357">
      <c r="A1357" s="17" t="n"/>
      <c r="B1357" s="18" t="n"/>
      <c r="C1357" s="19" t="n"/>
      <c r="D1357" s="19" t="n"/>
      <c r="E1357" s="20" t="n"/>
      <c r="F1357" s="18" t="n"/>
      <c r="G1357" s="18" t="n"/>
      <c r="H1357" s="21">
        <f>IF(OR(A1357="",B1357=""),0,IF(YEAR(A1357)&lt;&gt;설정!$B$3,0,MONTH(A1357)))</f>
        <v/>
      </c>
      <c r="I1357" s="21">
        <f>IF(H1357=0,0,1)</f>
        <v/>
      </c>
      <c r="J1357" s="22">
        <f>IF(H1357=0,0,ROUND(N(E1357)/I1357,0))</f>
        <v/>
      </c>
    </row>
    <row r="1358">
      <c r="A1358" s="17" t="n"/>
      <c r="B1358" s="18" t="n"/>
      <c r="C1358" s="19" t="n"/>
      <c r="D1358" s="19" t="n"/>
      <c r="E1358" s="20" t="n"/>
      <c r="F1358" s="18" t="n"/>
      <c r="G1358" s="18" t="n"/>
      <c r="H1358" s="21">
        <f>IF(OR(A1358="",B1358=""),0,IF(YEAR(A1358)&lt;&gt;설정!$B$3,0,MONTH(A1358)))</f>
        <v/>
      </c>
      <c r="I1358" s="21">
        <f>IF(H1358=0,0,1)</f>
        <v/>
      </c>
      <c r="J1358" s="22">
        <f>IF(H1358=0,0,ROUND(N(E1358)/I1358,0))</f>
        <v/>
      </c>
    </row>
    <row r="1359">
      <c r="A1359" s="17" t="n"/>
      <c r="B1359" s="18" t="n"/>
      <c r="C1359" s="19" t="n"/>
      <c r="D1359" s="19" t="n"/>
      <c r="E1359" s="20" t="n"/>
      <c r="F1359" s="18" t="n"/>
      <c r="G1359" s="18" t="n"/>
      <c r="H1359" s="21">
        <f>IF(OR(A1359="",B1359=""),0,IF(YEAR(A1359)&lt;&gt;설정!$B$3,0,MONTH(A1359)))</f>
        <v/>
      </c>
      <c r="I1359" s="21">
        <f>IF(H1359=0,0,1)</f>
        <v/>
      </c>
      <c r="J1359" s="22">
        <f>IF(H1359=0,0,ROUND(N(E1359)/I1359,0))</f>
        <v/>
      </c>
    </row>
    <row r="1360">
      <c r="A1360" s="17" t="n"/>
      <c r="B1360" s="18" t="n"/>
      <c r="C1360" s="19" t="n"/>
      <c r="D1360" s="19" t="n"/>
      <c r="E1360" s="20" t="n"/>
      <c r="F1360" s="18" t="n"/>
      <c r="G1360" s="18" t="n"/>
      <c r="H1360" s="21">
        <f>IF(OR(A1360="",B1360=""),0,IF(YEAR(A1360)&lt;&gt;설정!$B$3,0,MONTH(A1360)))</f>
        <v/>
      </c>
      <c r="I1360" s="21">
        <f>IF(H1360=0,0,1)</f>
        <v/>
      </c>
      <c r="J1360" s="22">
        <f>IF(H1360=0,0,ROUND(N(E1360)/I1360,0))</f>
        <v/>
      </c>
    </row>
    <row r="1361">
      <c r="A1361" s="17" t="n"/>
      <c r="B1361" s="18" t="n"/>
      <c r="C1361" s="19" t="n"/>
      <c r="D1361" s="19" t="n"/>
      <c r="E1361" s="20" t="n"/>
      <c r="F1361" s="18" t="n"/>
      <c r="G1361" s="18" t="n"/>
      <c r="H1361" s="21">
        <f>IF(OR(A1361="",B1361=""),0,IF(YEAR(A1361)&lt;&gt;설정!$B$3,0,MONTH(A1361)))</f>
        <v/>
      </c>
      <c r="I1361" s="21">
        <f>IF(H1361=0,0,1)</f>
        <v/>
      </c>
      <c r="J1361" s="22">
        <f>IF(H1361=0,0,ROUND(N(E1361)/I1361,0))</f>
        <v/>
      </c>
    </row>
    <row r="1362">
      <c r="A1362" s="17" t="n"/>
      <c r="B1362" s="18" t="n"/>
      <c r="C1362" s="19" t="n"/>
      <c r="D1362" s="19" t="n"/>
      <c r="E1362" s="20" t="n"/>
      <c r="F1362" s="18" t="n"/>
      <c r="G1362" s="18" t="n"/>
      <c r="H1362" s="21">
        <f>IF(OR(A1362="",B1362=""),0,IF(YEAR(A1362)&lt;&gt;설정!$B$3,0,MONTH(A1362)))</f>
        <v/>
      </c>
      <c r="I1362" s="21">
        <f>IF(H1362=0,0,1)</f>
        <v/>
      </c>
      <c r="J1362" s="22">
        <f>IF(H1362=0,0,ROUND(N(E1362)/I1362,0))</f>
        <v/>
      </c>
    </row>
    <row r="1363">
      <c r="A1363" s="17" t="n"/>
      <c r="B1363" s="18" t="n"/>
      <c r="C1363" s="19" t="n"/>
      <c r="D1363" s="19" t="n"/>
      <c r="E1363" s="20" t="n"/>
      <c r="F1363" s="18" t="n"/>
      <c r="G1363" s="18" t="n"/>
      <c r="H1363" s="21">
        <f>IF(OR(A1363="",B1363=""),0,IF(YEAR(A1363)&lt;&gt;설정!$B$3,0,MONTH(A1363)))</f>
        <v/>
      </c>
      <c r="I1363" s="21">
        <f>IF(H1363=0,0,1)</f>
        <v/>
      </c>
      <c r="J1363" s="22">
        <f>IF(H1363=0,0,ROUND(N(E1363)/I1363,0))</f>
        <v/>
      </c>
    </row>
    <row r="1364">
      <c r="A1364" s="17" t="n"/>
      <c r="B1364" s="18" t="n"/>
      <c r="C1364" s="19" t="n"/>
      <c r="D1364" s="19" t="n"/>
      <c r="E1364" s="20" t="n"/>
      <c r="F1364" s="18" t="n"/>
      <c r="G1364" s="18" t="n"/>
      <c r="H1364" s="21">
        <f>IF(OR(A1364="",B1364=""),0,IF(YEAR(A1364)&lt;&gt;설정!$B$3,0,MONTH(A1364)))</f>
        <v/>
      </c>
      <c r="I1364" s="21">
        <f>IF(H1364=0,0,1)</f>
        <v/>
      </c>
      <c r="J1364" s="22">
        <f>IF(H1364=0,0,ROUND(N(E1364)/I1364,0))</f>
        <v/>
      </c>
    </row>
    <row r="1365">
      <c r="A1365" s="17" t="n"/>
      <c r="B1365" s="18" t="n"/>
      <c r="C1365" s="19" t="n"/>
      <c r="D1365" s="19" t="n"/>
      <c r="E1365" s="20" t="n"/>
      <c r="F1365" s="18" t="n"/>
      <c r="G1365" s="18" t="n"/>
      <c r="H1365" s="21">
        <f>IF(OR(A1365="",B1365=""),0,IF(YEAR(A1365)&lt;&gt;설정!$B$3,0,MONTH(A1365)))</f>
        <v/>
      </c>
      <c r="I1365" s="21">
        <f>IF(H1365=0,0,1)</f>
        <v/>
      </c>
      <c r="J1365" s="22">
        <f>IF(H1365=0,0,ROUND(N(E1365)/I1365,0))</f>
        <v/>
      </c>
    </row>
    <row r="1366">
      <c r="A1366" s="17" t="n"/>
      <c r="B1366" s="18" t="n"/>
      <c r="C1366" s="19" t="n"/>
      <c r="D1366" s="19" t="n"/>
      <c r="E1366" s="20" t="n"/>
      <c r="F1366" s="18" t="n"/>
      <c r="G1366" s="18" t="n"/>
      <c r="H1366" s="21">
        <f>IF(OR(A1366="",B1366=""),0,IF(YEAR(A1366)&lt;&gt;설정!$B$3,0,MONTH(A1366)))</f>
        <v/>
      </c>
      <c r="I1366" s="21">
        <f>IF(H1366=0,0,1)</f>
        <v/>
      </c>
      <c r="J1366" s="22">
        <f>IF(H1366=0,0,ROUND(N(E1366)/I1366,0))</f>
        <v/>
      </c>
    </row>
    <row r="1367">
      <c r="A1367" s="17" t="n"/>
      <c r="B1367" s="18" t="n"/>
      <c r="C1367" s="19" t="n"/>
      <c r="D1367" s="19" t="n"/>
      <c r="E1367" s="20" t="n"/>
      <c r="F1367" s="18" t="n"/>
      <c r="G1367" s="18" t="n"/>
      <c r="H1367" s="21">
        <f>IF(OR(A1367="",B1367=""),0,IF(YEAR(A1367)&lt;&gt;설정!$B$3,0,MONTH(A1367)))</f>
        <v/>
      </c>
      <c r="I1367" s="21">
        <f>IF(H1367=0,0,1)</f>
        <v/>
      </c>
      <c r="J1367" s="22">
        <f>IF(H1367=0,0,ROUND(N(E1367)/I1367,0))</f>
        <v/>
      </c>
    </row>
    <row r="1368">
      <c r="A1368" s="17" t="n"/>
      <c r="B1368" s="18" t="n"/>
      <c r="C1368" s="19" t="n"/>
      <c r="D1368" s="19" t="n"/>
      <c r="E1368" s="20" t="n"/>
      <c r="F1368" s="18" t="n"/>
      <c r="G1368" s="18" t="n"/>
      <c r="H1368" s="21">
        <f>IF(OR(A1368="",B1368=""),0,IF(YEAR(A1368)&lt;&gt;설정!$B$3,0,MONTH(A1368)))</f>
        <v/>
      </c>
      <c r="I1368" s="21">
        <f>IF(H1368=0,0,1)</f>
        <v/>
      </c>
      <c r="J1368" s="22">
        <f>IF(H1368=0,0,ROUND(N(E1368)/I1368,0))</f>
        <v/>
      </c>
    </row>
    <row r="1369">
      <c r="A1369" s="17" t="n"/>
      <c r="B1369" s="18" t="n"/>
      <c r="C1369" s="19" t="n"/>
      <c r="D1369" s="19" t="n"/>
      <c r="E1369" s="20" t="n"/>
      <c r="F1369" s="18" t="n"/>
      <c r="G1369" s="18" t="n"/>
      <c r="H1369" s="21">
        <f>IF(OR(A1369="",B1369=""),0,IF(YEAR(A1369)&lt;&gt;설정!$B$3,0,MONTH(A1369)))</f>
        <v/>
      </c>
      <c r="I1369" s="21">
        <f>IF(H1369=0,0,1)</f>
        <v/>
      </c>
      <c r="J1369" s="22">
        <f>IF(H1369=0,0,ROUND(N(E1369)/I1369,0))</f>
        <v/>
      </c>
    </row>
    <row r="1370">
      <c r="A1370" s="17" t="n"/>
      <c r="B1370" s="18" t="n"/>
      <c r="C1370" s="19" t="n"/>
      <c r="D1370" s="19" t="n"/>
      <c r="E1370" s="20" t="n"/>
      <c r="F1370" s="18" t="n"/>
      <c r="G1370" s="18" t="n"/>
      <c r="H1370" s="21">
        <f>IF(OR(A1370="",B1370=""),0,IF(YEAR(A1370)&lt;&gt;설정!$B$3,0,MONTH(A1370)))</f>
        <v/>
      </c>
      <c r="I1370" s="21">
        <f>IF(H1370=0,0,1)</f>
        <v/>
      </c>
      <c r="J1370" s="22">
        <f>IF(H1370=0,0,ROUND(N(E1370)/I1370,0))</f>
        <v/>
      </c>
    </row>
    <row r="1371">
      <c r="A1371" s="17" t="n"/>
      <c r="B1371" s="18" t="n"/>
      <c r="C1371" s="19" t="n"/>
      <c r="D1371" s="19" t="n"/>
      <c r="E1371" s="20" t="n"/>
      <c r="F1371" s="18" t="n"/>
      <c r="G1371" s="18" t="n"/>
      <c r="H1371" s="21">
        <f>IF(OR(A1371="",B1371=""),0,IF(YEAR(A1371)&lt;&gt;설정!$B$3,0,MONTH(A1371)))</f>
        <v/>
      </c>
      <c r="I1371" s="21">
        <f>IF(H1371=0,0,1)</f>
        <v/>
      </c>
      <c r="J1371" s="22">
        <f>IF(H1371=0,0,ROUND(N(E1371)/I1371,0))</f>
        <v/>
      </c>
    </row>
    <row r="1372">
      <c r="A1372" s="17" t="n"/>
      <c r="B1372" s="18" t="n"/>
      <c r="C1372" s="19" t="n"/>
      <c r="D1372" s="19" t="n"/>
      <c r="E1372" s="20" t="n"/>
      <c r="F1372" s="18" t="n"/>
      <c r="G1372" s="18" t="n"/>
      <c r="H1372" s="21">
        <f>IF(OR(A1372="",B1372=""),0,IF(YEAR(A1372)&lt;&gt;설정!$B$3,0,MONTH(A1372)))</f>
        <v/>
      </c>
      <c r="I1372" s="21">
        <f>IF(H1372=0,0,1)</f>
        <v/>
      </c>
      <c r="J1372" s="22">
        <f>IF(H1372=0,0,ROUND(N(E1372)/I1372,0))</f>
        <v/>
      </c>
    </row>
    <row r="1373">
      <c r="A1373" s="17" t="n"/>
      <c r="B1373" s="18" t="n"/>
      <c r="C1373" s="19" t="n"/>
      <c r="D1373" s="19" t="n"/>
      <c r="E1373" s="20" t="n"/>
      <c r="F1373" s="18" t="n"/>
      <c r="G1373" s="18" t="n"/>
      <c r="H1373" s="21">
        <f>IF(OR(A1373="",B1373=""),0,IF(YEAR(A1373)&lt;&gt;설정!$B$3,0,MONTH(A1373)))</f>
        <v/>
      </c>
      <c r="I1373" s="21">
        <f>IF(H1373=0,0,1)</f>
        <v/>
      </c>
      <c r="J1373" s="22">
        <f>IF(H1373=0,0,ROUND(N(E1373)/I1373,0))</f>
        <v/>
      </c>
    </row>
    <row r="1374">
      <c r="A1374" s="17" t="n"/>
      <c r="B1374" s="18" t="n"/>
      <c r="C1374" s="19" t="n"/>
      <c r="D1374" s="19" t="n"/>
      <c r="E1374" s="20" t="n"/>
      <c r="F1374" s="18" t="n"/>
      <c r="G1374" s="18" t="n"/>
      <c r="H1374" s="21">
        <f>IF(OR(A1374="",B1374=""),0,IF(YEAR(A1374)&lt;&gt;설정!$B$3,0,MONTH(A1374)))</f>
        <v/>
      </c>
      <c r="I1374" s="21">
        <f>IF(H1374=0,0,1)</f>
        <v/>
      </c>
      <c r="J1374" s="22">
        <f>IF(H1374=0,0,ROUND(N(E1374)/I1374,0))</f>
        <v/>
      </c>
    </row>
    <row r="1375">
      <c r="A1375" s="17" t="n"/>
      <c r="B1375" s="18" t="n"/>
      <c r="C1375" s="19" t="n"/>
      <c r="D1375" s="19" t="n"/>
      <c r="E1375" s="20" t="n"/>
      <c r="F1375" s="18" t="n"/>
      <c r="G1375" s="18" t="n"/>
      <c r="H1375" s="21">
        <f>IF(OR(A1375="",B1375=""),0,IF(YEAR(A1375)&lt;&gt;설정!$B$3,0,MONTH(A1375)))</f>
        <v/>
      </c>
      <c r="I1375" s="21">
        <f>IF(H1375=0,0,1)</f>
        <v/>
      </c>
      <c r="J1375" s="22">
        <f>IF(H1375=0,0,ROUND(N(E1375)/I1375,0))</f>
        <v/>
      </c>
    </row>
    <row r="1376">
      <c r="A1376" s="17" t="n"/>
      <c r="B1376" s="18" t="n"/>
      <c r="C1376" s="19" t="n"/>
      <c r="D1376" s="19" t="n"/>
      <c r="E1376" s="20" t="n"/>
      <c r="F1376" s="18" t="n"/>
      <c r="G1376" s="18" t="n"/>
      <c r="H1376" s="21">
        <f>IF(OR(A1376="",B1376=""),0,IF(YEAR(A1376)&lt;&gt;설정!$B$3,0,MONTH(A1376)))</f>
        <v/>
      </c>
      <c r="I1376" s="21">
        <f>IF(H1376=0,0,1)</f>
        <v/>
      </c>
      <c r="J1376" s="22">
        <f>IF(H1376=0,0,ROUND(N(E1376)/I1376,0))</f>
        <v/>
      </c>
    </row>
    <row r="1377">
      <c r="A1377" s="17" t="n"/>
      <c r="B1377" s="18" t="n"/>
      <c r="C1377" s="19" t="n"/>
      <c r="D1377" s="19" t="n"/>
      <c r="E1377" s="20" t="n"/>
      <c r="F1377" s="18" t="n"/>
      <c r="G1377" s="18" t="n"/>
      <c r="H1377" s="21">
        <f>IF(OR(A1377="",B1377=""),0,IF(YEAR(A1377)&lt;&gt;설정!$B$3,0,MONTH(A1377)))</f>
        <v/>
      </c>
      <c r="I1377" s="21">
        <f>IF(H1377=0,0,1)</f>
        <v/>
      </c>
      <c r="J1377" s="22">
        <f>IF(H1377=0,0,ROUND(N(E1377)/I1377,0))</f>
        <v/>
      </c>
    </row>
    <row r="1378">
      <c r="A1378" s="17" t="n"/>
      <c r="B1378" s="18" t="n"/>
      <c r="C1378" s="19" t="n"/>
      <c r="D1378" s="19" t="n"/>
      <c r="E1378" s="20" t="n"/>
      <c r="F1378" s="18" t="n"/>
      <c r="G1378" s="18" t="n"/>
      <c r="H1378" s="21">
        <f>IF(OR(A1378="",B1378=""),0,IF(YEAR(A1378)&lt;&gt;설정!$B$3,0,MONTH(A1378)))</f>
        <v/>
      </c>
      <c r="I1378" s="21">
        <f>IF(H1378=0,0,1)</f>
        <v/>
      </c>
      <c r="J1378" s="22">
        <f>IF(H1378=0,0,ROUND(N(E1378)/I1378,0))</f>
        <v/>
      </c>
    </row>
    <row r="1379">
      <c r="A1379" s="17" t="n"/>
      <c r="B1379" s="18" t="n"/>
      <c r="C1379" s="19" t="n"/>
      <c r="D1379" s="19" t="n"/>
      <c r="E1379" s="20" t="n"/>
      <c r="F1379" s="18" t="n"/>
      <c r="G1379" s="18" t="n"/>
      <c r="H1379" s="21">
        <f>IF(OR(A1379="",B1379=""),0,IF(YEAR(A1379)&lt;&gt;설정!$B$3,0,MONTH(A1379)))</f>
        <v/>
      </c>
      <c r="I1379" s="21">
        <f>IF(H1379=0,0,1)</f>
        <v/>
      </c>
      <c r="J1379" s="22">
        <f>IF(H1379=0,0,ROUND(N(E1379)/I1379,0))</f>
        <v/>
      </c>
    </row>
    <row r="1380">
      <c r="A1380" s="17" t="n"/>
      <c r="B1380" s="18" t="n"/>
      <c r="C1380" s="19" t="n"/>
      <c r="D1380" s="19" t="n"/>
      <c r="E1380" s="20" t="n"/>
      <c r="F1380" s="18" t="n"/>
      <c r="G1380" s="18" t="n"/>
      <c r="H1380" s="21">
        <f>IF(OR(A1380="",B1380=""),0,IF(YEAR(A1380)&lt;&gt;설정!$B$3,0,MONTH(A1380)))</f>
        <v/>
      </c>
      <c r="I1380" s="21">
        <f>IF(H1380=0,0,1)</f>
        <v/>
      </c>
      <c r="J1380" s="22">
        <f>IF(H1380=0,0,ROUND(N(E1380)/I1380,0))</f>
        <v/>
      </c>
    </row>
    <row r="1381">
      <c r="A1381" s="17" t="n"/>
      <c r="B1381" s="18" t="n"/>
      <c r="C1381" s="19" t="n"/>
      <c r="D1381" s="19" t="n"/>
      <c r="E1381" s="20" t="n"/>
      <c r="F1381" s="18" t="n"/>
      <c r="G1381" s="18" t="n"/>
      <c r="H1381" s="21">
        <f>IF(OR(A1381="",B1381=""),0,IF(YEAR(A1381)&lt;&gt;설정!$B$3,0,MONTH(A1381)))</f>
        <v/>
      </c>
      <c r="I1381" s="21">
        <f>IF(H1381=0,0,1)</f>
        <v/>
      </c>
      <c r="J1381" s="22">
        <f>IF(H1381=0,0,ROUND(N(E1381)/I1381,0))</f>
        <v/>
      </c>
    </row>
    <row r="1382">
      <c r="A1382" s="17" t="n"/>
      <c r="B1382" s="18" t="n"/>
      <c r="C1382" s="19" t="n"/>
      <c r="D1382" s="19" t="n"/>
      <c r="E1382" s="20" t="n"/>
      <c r="F1382" s="18" t="n"/>
      <c r="G1382" s="18" t="n"/>
      <c r="H1382" s="21">
        <f>IF(OR(A1382="",B1382=""),0,IF(YEAR(A1382)&lt;&gt;설정!$B$3,0,MONTH(A1382)))</f>
        <v/>
      </c>
      <c r="I1382" s="21">
        <f>IF(H1382=0,0,1)</f>
        <v/>
      </c>
      <c r="J1382" s="22">
        <f>IF(H1382=0,0,ROUND(N(E1382)/I1382,0))</f>
        <v/>
      </c>
    </row>
    <row r="1383">
      <c r="A1383" s="17" t="n"/>
      <c r="B1383" s="18" t="n"/>
      <c r="C1383" s="19" t="n"/>
      <c r="D1383" s="19" t="n"/>
      <c r="E1383" s="20" t="n"/>
      <c r="F1383" s="18" t="n"/>
      <c r="G1383" s="18" t="n"/>
      <c r="H1383" s="21">
        <f>IF(OR(A1383="",B1383=""),0,IF(YEAR(A1383)&lt;&gt;설정!$B$3,0,MONTH(A1383)))</f>
        <v/>
      </c>
      <c r="I1383" s="21">
        <f>IF(H1383=0,0,1)</f>
        <v/>
      </c>
      <c r="J1383" s="22">
        <f>IF(H1383=0,0,ROUND(N(E1383)/I1383,0))</f>
        <v/>
      </c>
    </row>
    <row r="1384">
      <c r="A1384" s="17" t="n"/>
      <c r="B1384" s="18" t="n"/>
      <c r="C1384" s="19" t="n"/>
      <c r="D1384" s="19" t="n"/>
      <c r="E1384" s="20" t="n"/>
      <c r="F1384" s="18" t="n"/>
      <c r="G1384" s="18" t="n"/>
      <c r="H1384" s="21">
        <f>IF(OR(A1384="",B1384=""),0,IF(YEAR(A1384)&lt;&gt;설정!$B$3,0,MONTH(A1384)))</f>
        <v/>
      </c>
      <c r="I1384" s="21">
        <f>IF(H1384=0,0,1)</f>
        <v/>
      </c>
      <c r="J1384" s="22">
        <f>IF(H1384=0,0,ROUND(N(E1384)/I1384,0))</f>
        <v/>
      </c>
    </row>
    <row r="1385">
      <c r="A1385" s="17" t="n"/>
      <c r="B1385" s="18" t="n"/>
      <c r="C1385" s="19" t="n"/>
      <c r="D1385" s="19" t="n"/>
      <c r="E1385" s="20" t="n"/>
      <c r="F1385" s="18" t="n"/>
      <c r="G1385" s="18" t="n"/>
      <c r="H1385" s="21">
        <f>IF(OR(A1385="",B1385=""),0,IF(YEAR(A1385)&lt;&gt;설정!$B$3,0,MONTH(A1385)))</f>
        <v/>
      </c>
      <c r="I1385" s="21">
        <f>IF(H1385=0,0,1)</f>
        <v/>
      </c>
      <c r="J1385" s="22">
        <f>IF(H1385=0,0,ROUND(N(E1385)/I1385,0))</f>
        <v/>
      </c>
    </row>
    <row r="1386">
      <c r="A1386" s="17" t="n"/>
      <c r="B1386" s="18" t="n"/>
      <c r="C1386" s="19" t="n"/>
      <c r="D1386" s="19" t="n"/>
      <c r="E1386" s="20" t="n"/>
      <c r="F1386" s="18" t="n"/>
      <c r="G1386" s="18" t="n"/>
      <c r="H1386" s="21">
        <f>IF(OR(A1386="",B1386=""),0,IF(YEAR(A1386)&lt;&gt;설정!$B$3,0,MONTH(A1386)))</f>
        <v/>
      </c>
      <c r="I1386" s="21">
        <f>IF(H1386=0,0,1)</f>
        <v/>
      </c>
      <c r="J1386" s="22">
        <f>IF(H1386=0,0,ROUND(N(E1386)/I1386,0))</f>
        <v/>
      </c>
    </row>
    <row r="1387">
      <c r="A1387" s="17" t="n"/>
      <c r="B1387" s="18" t="n"/>
      <c r="C1387" s="19" t="n"/>
      <c r="D1387" s="19" t="n"/>
      <c r="E1387" s="20" t="n"/>
      <c r="F1387" s="18" t="n"/>
      <c r="G1387" s="18" t="n"/>
      <c r="H1387" s="21">
        <f>IF(OR(A1387="",B1387=""),0,IF(YEAR(A1387)&lt;&gt;설정!$B$3,0,MONTH(A1387)))</f>
        <v/>
      </c>
      <c r="I1387" s="21">
        <f>IF(H1387=0,0,1)</f>
        <v/>
      </c>
      <c r="J1387" s="22">
        <f>IF(H1387=0,0,ROUND(N(E1387)/I1387,0))</f>
        <v/>
      </c>
    </row>
    <row r="1388">
      <c r="A1388" s="17" t="n"/>
      <c r="B1388" s="18" t="n"/>
      <c r="C1388" s="19" t="n"/>
      <c r="D1388" s="19" t="n"/>
      <c r="E1388" s="20" t="n"/>
      <c r="F1388" s="18" t="n"/>
      <c r="G1388" s="18" t="n"/>
      <c r="H1388" s="21">
        <f>IF(OR(A1388="",B1388=""),0,IF(YEAR(A1388)&lt;&gt;설정!$B$3,0,MONTH(A1388)))</f>
        <v/>
      </c>
      <c r="I1388" s="21">
        <f>IF(H1388=0,0,1)</f>
        <v/>
      </c>
      <c r="J1388" s="22">
        <f>IF(H1388=0,0,ROUND(N(E1388)/I1388,0))</f>
        <v/>
      </c>
    </row>
    <row r="1389">
      <c r="A1389" s="17" t="n"/>
      <c r="B1389" s="18" t="n"/>
      <c r="C1389" s="19" t="n"/>
      <c r="D1389" s="19" t="n"/>
      <c r="E1389" s="20" t="n"/>
      <c r="F1389" s="18" t="n"/>
      <c r="G1389" s="18" t="n"/>
      <c r="H1389" s="21">
        <f>IF(OR(A1389="",B1389=""),0,IF(YEAR(A1389)&lt;&gt;설정!$B$3,0,MONTH(A1389)))</f>
        <v/>
      </c>
      <c r="I1389" s="21">
        <f>IF(H1389=0,0,1)</f>
        <v/>
      </c>
      <c r="J1389" s="22">
        <f>IF(H1389=0,0,ROUND(N(E1389)/I1389,0))</f>
        <v/>
      </c>
    </row>
    <row r="1390">
      <c r="A1390" s="17" t="n"/>
      <c r="B1390" s="18" t="n"/>
      <c r="C1390" s="19" t="n"/>
      <c r="D1390" s="19" t="n"/>
      <c r="E1390" s="20" t="n"/>
      <c r="F1390" s="18" t="n"/>
      <c r="G1390" s="18" t="n"/>
      <c r="H1390" s="21">
        <f>IF(OR(A1390="",B1390=""),0,IF(YEAR(A1390)&lt;&gt;설정!$B$3,0,MONTH(A1390)))</f>
        <v/>
      </c>
      <c r="I1390" s="21">
        <f>IF(H1390=0,0,1)</f>
        <v/>
      </c>
      <c r="J1390" s="22">
        <f>IF(H1390=0,0,ROUND(N(E1390)/I1390,0))</f>
        <v/>
      </c>
    </row>
    <row r="1391">
      <c r="A1391" s="17" t="n"/>
      <c r="B1391" s="18" t="n"/>
      <c r="C1391" s="19" t="n"/>
      <c r="D1391" s="19" t="n"/>
      <c r="E1391" s="20" t="n"/>
      <c r="F1391" s="18" t="n"/>
      <c r="G1391" s="18" t="n"/>
      <c r="H1391" s="21">
        <f>IF(OR(A1391="",B1391=""),0,IF(YEAR(A1391)&lt;&gt;설정!$B$3,0,MONTH(A1391)))</f>
        <v/>
      </c>
      <c r="I1391" s="21">
        <f>IF(H1391=0,0,1)</f>
        <v/>
      </c>
      <c r="J1391" s="22">
        <f>IF(H1391=0,0,ROUND(N(E1391)/I1391,0))</f>
        <v/>
      </c>
    </row>
    <row r="1392">
      <c r="A1392" s="17" t="n"/>
      <c r="B1392" s="18" t="n"/>
      <c r="C1392" s="19" t="n"/>
      <c r="D1392" s="19" t="n"/>
      <c r="E1392" s="20" t="n"/>
      <c r="F1392" s="18" t="n"/>
      <c r="G1392" s="18" t="n"/>
      <c r="H1392" s="21">
        <f>IF(OR(A1392="",B1392=""),0,IF(YEAR(A1392)&lt;&gt;설정!$B$3,0,MONTH(A1392)))</f>
        <v/>
      </c>
      <c r="I1392" s="21">
        <f>IF(H1392=0,0,1)</f>
        <v/>
      </c>
      <c r="J1392" s="22">
        <f>IF(H1392=0,0,ROUND(N(E1392)/I1392,0))</f>
        <v/>
      </c>
    </row>
    <row r="1393">
      <c r="A1393" s="17" t="n"/>
      <c r="B1393" s="18" t="n"/>
      <c r="C1393" s="19" t="n"/>
      <c r="D1393" s="19" t="n"/>
      <c r="E1393" s="20" t="n"/>
      <c r="F1393" s="18" t="n"/>
      <c r="G1393" s="18" t="n"/>
      <c r="H1393" s="21">
        <f>IF(OR(A1393="",B1393=""),0,IF(YEAR(A1393)&lt;&gt;설정!$B$3,0,MONTH(A1393)))</f>
        <v/>
      </c>
      <c r="I1393" s="21">
        <f>IF(H1393=0,0,1)</f>
        <v/>
      </c>
      <c r="J1393" s="22">
        <f>IF(H1393=0,0,ROUND(N(E1393)/I1393,0))</f>
        <v/>
      </c>
    </row>
    <row r="1394">
      <c r="A1394" s="17" t="n"/>
      <c r="B1394" s="18" t="n"/>
      <c r="C1394" s="19" t="n"/>
      <c r="D1394" s="19" t="n"/>
      <c r="E1394" s="20" t="n"/>
      <c r="F1394" s="18" t="n"/>
      <c r="G1394" s="18" t="n"/>
      <c r="H1394" s="21">
        <f>IF(OR(A1394="",B1394=""),0,IF(YEAR(A1394)&lt;&gt;설정!$B$3,0,MONTH(A1394)))</f>
        <v/>
      </c>
      <c r="I1394" s="21">
        <f>IF(H1394=0,0,1)</f>
        <v/>
      </c>
      <c r="J1394" s="22">
        <f>IF(H1394=0,0,ROUND(N(E1394)/I1394,0))</f>
        <v/>
      </c>
    </row>
    <row r="1395">
      <c r="A1395" s="17" t="n"/>
      <c r="B1395" s="18" t="n"/>
      <c r="C1395" s="19" t="n"/>
      <c r="D1395" s="19" t="n"/>
      <c r="E1395" s="20" t="n"/>
      <c r="F1395" s="18" t="n"/>
      <c r="G1395" s="18" t="n"/>
      <c r="H1395" s="21">
        <f>IF(OR(A1395="",B1395=""),0,IF(YEAR(A1395)&lt;&gt;설정!$B$3,0,MONTH(A1395)))</f>
        <v/>
      </c>
      <c r="I1395" s="21">
        <f>IF(H1395=0,0,1)</f>
        <v/>
      </c>
      <c r="J1395" s="22">
        <f>IF(H1395=0,0,ROUND(N(E1395)/I1395,0))</f>
        <v/>
      </c>
    </row>
    <row r="1396">
      <c r="A1396" s="17" t="n"/>
      <c r="B1396" s="18" t="n"/>
      <c r="C1396" s="19" t="n"/>
      <c r="D1396" s="19" t="n"/>
      <c r="E1396" s="20" t="n"/>
      <c r="F1396" s="18" t="n"/>
      <c r="G1396" s="18" t="n"/>
      <c r="H1396" s="21">
        <f>IF(OR(A1396="",B1396=""),0,IF(YEAR(A1396)&lt;&gt;설정!$B$3,0,MONTH(A1396)))</f>
        <v/>
      </c>
      <c r="I1396" s="21">
        <f>IF(H1396=0,0,1)</f>
        <v/>
      </c>
      <c r="J1396" s="22">
        <f>IF(H1396=0,0,ROUND(N(E1396)/I1396,0))</f>
        <v/>
      </c>
    </row>
    <row r="1397">
      <c r="A1397" s="17" t="n"/>
      <c r="B1397" s="18" t="n"/>
      <c r="C1397" s="19" t="n"/>
      <c r="D1397" s="19" t="n"/>
      <c r="E1397" s="20" t="n"/>
      <c r="F1397" s="18" t="n"/>
      <c r="G1397" s="18" t="n"/>
      <c r="H1397" s="21">
        <f>IF(OR(A1397="",B1397=""),0,IF(YEAR(A1397)&lt;&gt;설정!$B$3,0,MONTH(A1397)))</f>
        <v/>
      </c>
      <c r="I1397" s="21">
        <f>IF(H1397=0,0,1)</f>
        <v/>
      </c>
      <c r="J1397" s="22">
        <f>IF(H1397=0,0,ROUND(N(E1397)/I1397,0))</f>
        <v/>
      </c>
    </row>
    <row r="1398">
      <c r="A1398" s="17" t="n"/>
      <c r="B1398" s="18" t="n"/>
      <c r="C1398" s="19" t="n"/>
      <c r="D1398" s="19" t="n"/>
      <c r="E1398" s="20" t="n"/>
      <c r="F1398" s="18" t="n"/>
      <c r="G1398" s="18" t="n"/>
      <c r="H1398" s="21">
        <f>IF(OR(A1398="",B1398=""),0,IF(YEAR(A1398)&lt;&gt;설정!$B$3,0,MONTH(A1398)))</f>
        <v/>
      </c>
      <c r="I1398" s="21">
        <f>IF(H1398=0,0,1)</f>
        <v/>
      </c>
      <c r="J1398" s="22">
        <f>IF(H1398=0,0,ROUND(N(E1398)/I1398,0))</f>
        <v/>
      </c>
    </row>
    <row r="1399">
      <c r="A1399" s="17" t="n"/>
      <c r="B1399" s="18" t="n"/>
      <c r="C1399" s="19" t="n"/>
      <c r="D1399" s="19" t="n"/>
      <c r="E1399" s="20" t="n"/>
      <c r="F1399" s="18" t="n"/>
      <c r="G1399" s="18" t="n"/>
      <c r="H1399" s="21">
        <f>IF(OR(A1399="",B1399=""),0,IF(YEAR(A1399)&lt;&gt;설정!$B$3,0,MONTH(A1399)))</f>
        <v/>
      </c>
      <c r="I1399" s="21">
        <f>IF(H1399=0,0,1)</f>
        <v/>
      </c>
      <c r="J1399" s="22">
        <f>IF(H1399=0,0,ROUND(N(E1399)/I1399,0))</f>
        <v/>
      </c>
    </row>
    <row r="1400">
      <c r="A1400" s="17" t="n"/>
      <c r="B1400" s="18" t="n"/>
      <c r="C1400" s="19" t="n"/>
      <c r="D1400" s="19" t="n"/>
      <c r="E1400" s="20" t="n"/>
      <c r="F1400" s="18" t="n"/>
      <c r="G1400" s="18" t="n"/>
      <c r="H1400" s="21">
        <f>IF(OR(A1400="",B1400=""),0,IF(YEAR(A1400)&lt;&gt;설정!$B$3,0,MONTH(A1400)))</f>
        <v/>
      </c>
      <c r="I1400" s="21">
        <f>IF(H1400=0,0,1)</f>
        <v/>
      </c>
      <c r="J1400" s="22">
        <f>IF(H1400=0,0,ROUND(N(E1400)/I1400,0))</f>
        <v/>
      </c>
    </row>
    <row r="1401">
      <c r="A1401" s="17" t="n"/>
      <c r="B1401" s="18" t="n"/>
      <c r="C1401" s="19" t="n"/>
      <c r="D1401" s="19" t="n"/>
      <c r="E1401" s="20" t="n"/>
      <c r="F1401" s="18" t="n"/>
      <c r="G1401" s="18" t="n"/>
      <c r="H1401" s="21">
        <f>IF(OR(A1401="",B1401=""),0,IF(YEAR(A1401)&lt;&gt;설정!$B$3,0,MONTH(A1401)))</f>
        <v/>
      </c>
      <c r="I1401" s="21">
        <f>IF(H1401=0,0,1)</f>
        <v/>
      </c>
      <c r="J1401" s="22">
        <f>IF(H1401=0,0,ROUND(N(E1401)/I1401,0))</f>
        <v/>
      </c>
    </row>
    <row r="1402">
      <c r="A1402" s="17" t="n"/>
      <c r="B1402" s="18" t="n"/>
      <c r="C1402" s="19" t="n"/>
      <c r="D1402" s="19" t="n"/>
      <c r="E1402" s="20" t="n"/>
      <c r="F1402" s="18" t="n"/>
      <c r="G1402" s="18" t="n"/>
      <c r="H1402" s="21">
        <f>IF(OR(A1402="",B1402=""),0,IF(YEAR(A1402)&lt;&gt;설정!$B$3,0,MONTH(A1402)))</f>
        <v/>
      </c>
      <c r="I1402" s="21">
        <f>IF(H1402=0,0,1)</f>
        <v/>
      </c>
      <c r="J1402" s="22">
        <f>IF(H1402=0,0,ROUND(N(E1402)/I1402,0))</f>
        <v/>
      </c>
    </row>
    <row r="1403">
      <c r="A1403" s="17" t="n"/>
      <c r="B1403" s="18" t="n"/>
      <c r="C1403" s="19" t="n"/>
      <c r="D1403" s="19" t="n"/>
      <c r="E1403" s="20" t="n"/>
      <c r="F1403" s="18" t="n"/>
      <c r="G1403" s="18" t="n"/>
      <c r="H1403" s="21">
        <f>IF(OR(A1403="",B1403=""),0,IF(YEAR(A1403)&lt;&gt;설정!$B$3,0,MONTH(A1403)))</f>
        <v/>
      </c>
      <c r="I1403" s="21">
        <f>IF(H1403=0,0,1)</f>
        <v/>
      </c>
      <c r="J1403" s="22">
        <f>IF(H1403=0,0,ROUND(N(E1403)/I1403,0))</f>
        <v/>
      </c>
    </row>
    <row r="1404">
      <c r="A1404" s="17" t="n"/>
      <c r="B1404" s="18" t="n"/>
      <c r="C1404" s="19" t="n"/>
      <c r="D1404" s="19" t="n"/>
      <c r="E1404" s="20" t="n"/>
      <c r="F1404" s="18" t="n"/>
      <c r="G1404" s="18" t="n"/>
      <c r="H1404" s="21">
        <f>IF(OR(A1404="",B1404=""),0,IF(YEAR(A1404)&lt;&gt;설정!$B$3,0,MONTH(A1404)))</f>
        <v/>
      </c>
      <c r="I1404" s="21">
        <f>IF(H1404=0,0,1)</f>
        <v/>
      </c>
      <c r="J1404" s="22">
        <f>IF(H1404=0,0,ROUND(N(E1404)/I1404,0))</f>
        <v/>
      </c>
    </row>
    <row r="1405">
      <c r="A1405" s="17" t="n"/>
      <c r="B1405" s="18" t="n"/>
      <c r="C1405" s="19" t="n"/>
      <c r="D1405" s="19" t="n"/>
      <c r="E1405" s="20" t="n"/>
      <c r="F1405" s="18" t="n"/>
      <c r="G1405" s="18" t="n"/>
      <c r="H1405" s="21">
        <f>IF(OR(A1405="",B1405=""),0,IF(YEAR(A1405)&lt;&gt;설정!$B$3,0,MONTH(A1405)))</f>
        <v/>
      </c>
      <c r="I1405" s="21">
        <f>IF(H1405=0,0,1)</f>
        <v/>
      </c>
      <c r="J1405" s="22">
        <f>IF(H1405=0,0,ROUND(N(E1405)/I1405,0))</f>
        <v/>
      </c>
    </row>
    <row r="1406">
      <c r="A1406" s="17" t="n"/>
      <c r="B1406" s="18" t="n"/>
      <c r="C1406" s="19" t="n"/>
      <c r="D1406" s="19" t="n"/>
      <c r="E1406" s="20" t="n"/>
      <c r="F1406" s="18" t="n"/>
      <c r="G1406" s="18" t="n"/>
      <c r="H1406" s="21">
        <f>IF(OR(A1406="",B1406=""),0,IF(YEAR(A1406)&lt;&gt;설정!$B$3,0,MONTH(A1406)))</f>
        <v/>
      </c>
      <c r="I1406" s="21">
        <f>IF(H1406=0,0,1)</f>
        <v/>
      </c>
      <c r="J1406" s="22">
        <f>IF(H1406=0,0,ROUND(N(E1406)/I1406,0))</f>
        <v/>
      </c>
    </row>
    <row r="1407">
      <c r="A1407" s="17" t="n"/>
      <c r="B1407" s="18" t="n"/>
      <c r="C1407" s="19" t="n"/>
      <c r="D1407" s="19" t="n"/>
      <c r="E1407" s="20" t="n"/>
      <c r="F1407" s="18" t="n"/>
      <c r="G1407" s="18" t="n"/>
      <c r="H1407" s="21">
        <f>IF(OR(A1407="",B1407=""),0,IF(YEAR(A1407)&lt;&gt;설정!$B$3,0,MONTH(A1407)))</f>
        <v/>
      </c>
      <c r="I1407" s="21">
        <f>IF(H1407=0,0,1)</f>
        <v/>
      </c>
      <c r="J1407" s="22">
        <f>IF(H1407=0,0,ROUND(N(E1407)/I1407,0))</f>
        <v/>
      </c>
    </row>
    <row r="1408">
      <c r="A1408" s="17" t="n"/>
      <c r="B1408" s="18" t="n"/>
      <c r="C1408" s="19" t="n"/>
      <c r="D1408" s="19" t="n"/>
      <c r="E1408" s="20" t="n"/>
      <c r="F1408" s="18" t="n"/>
      <c r="G1408" s="18" t="n"/>
      <c r="H1408" s="21">
        <f>IF(OR(A1408="",B1408=""),0,IF(YEAR(A1408)&lt;&gt;설정!$B$3,0,MONTH(A1408)))</f>
        <v/>
      </c>
      <c r="I1408" s="21">
        <f>IF(H1408=0,0,1)</f>
        <v/>
      </c>
      <c r="J1408" s="22">
        <f>IF(H1408=0,0,ROUND(N(E1408)/I1408,0))</f>
        <v/>
      </c>
    </row>
    <row r="1409">
      <c r="A1409" s="17" t="n"/>
      <c r="B1409" s="18" t="n"/>
      <c r="C1409" s="19" t="n"/>
      <c r="D1409" s="19" t="n"/>
      <c r="E1409" s="20" t="n"/>
      <c r="F1409" s="18" t="n"/>
      <c r="G1409" s="18" t="n"/>
      <c r="H1409" s="21">
        <f>IF(OR(A1409="",B1409=""),0,IF(YEAR(A1409)&lt;&gt;설정!$B$3,0,MONTH(A1409)))</f>
        <v/>
      </c>
      <c r="I1409" s="21">
        <f>IF(H1409=0,0,1)</f>
        <v/>
      </c>
      <c r="J1409" s="22">
        <f>IF(H1409=0,0,ROUND(N(E1409)/I1409,0))</f>
        <v/>
      </c>
    </row>
    <row r="1410">
      <c r="A1410" s="17" t="n"/>
      <c r="B1410" s="18" t="n"/>
      <c r="C1410" s="19" t="n"/>
      <c r="D1410" s="19" t="n"/>
      <c r="E1410" s="20" t="n"/>
      <c r="F1410" s="18" t="n"/>
      <c r="G1410" s="18" t="n"/>
      <c r="H1410" s="21">
        <f>IF(OR(A1410="",B1410=""),0,IF(YEAR(A1410)&lt;&gt;설정!$B$3,0,MONTH(A1410)))</f>
        <v/>
      </c>
      <c r="I1410" s="21">
        <f>IF(H1410=0,0,1)</f>
        <v/>
      </c>
      <c r="J1410" s="22">
        <f>IF(H1410=0,0,ROUND(N(E1410)/I1410,0))</f>
        <v/>
      </c>
    </row>
    <row r="1411">
      <c r="A1411" s="17" t="n"/>
      <c r="B1411" s="18" t="n"/>
      <c r="C1411" s="19" t="n"/>
      <c r="D1411" s="19" t="n"/>
      <c r="E1411" s="20" t="n"/>
      <c r="F1411" s="18" t="n"/>
      <c r="G1411" s="18" t="n"/>
      <c r="H1411" s="21">
        <f>IF(OR(A1411="",B1411=""),0,IF(YEAR(A1411)&lt;&gt;설정!$B$3,0,MONTH(A1411)))</f>
        <v/>
      </c>
      <c r="I1411" s="21">
        <f>IF(H1411=0,0,1)</f>
        <v/>
      </c>
      <c r="J1411" s="22">
        <f>IF(H1411=0,0,ROUND(N(E1411)/I1411,0))</f>
        <v/>
      </c>
    </row>
    <row r="1412">
      <c r="A1412" s="17" t="n"/>
      <c r="B1412" s="18" t="n"/>
      <c r="C1412" s="19" t="n"/>
      <c r="D1412" s="19" t="n"/>
      <c r="E1412" s="20" t="n"/>
      <c r="F1412" s="18" t="n"/>
      <c r="G1412" s="18" t="n"/>
      <c r="H1412" s="21">
        <f>IF(OR(A1412="",B1412=""),0,IF(YEAR(A1412)&lt;&gt;설정!$B$3,0,MONTH(A1412)))</f>
        <v/>
      </c>
      <c r="I1412" s="21">
        <f>IF(H1412=0,0,1)</f>
        <v/>
      </c>
      <c r="J1412" s="22">
        <f>IF(H1412=0,0,ROUND(N(E1412)/I1412,0))</f>
        <v/>
      </c>
    </row>
    <row r="1413">
      <c r="A1413" s="17" t="n"/>
      <c r="B1413" s="18" t="n"/>
      <c r="C1413" s="19" t="n"/>
      <c r="D1413" s="19" t="n"/>
      <c r="E1413" s="20" t="n"/>
      <c r="F1413" s="18" t="n"/>
      <c r="G1413" s="18" t="n"/>
      <c r="H1413" s="21">
        <f>IF(OR(A1413="",B1413=""),0,IF(YEAR(A1413)&lt;&gt;설정!$B$3,0,MONTH(A1413)))</f>
        <v/>
      </c>
      <c r="I1413" s="21">
        <f>IF(H1413=0,0,1)</f>
        <v/>
      </c>
      <c r="J1413" s="22">
        <f>IF(H1413=0,0,ROUND(N(E1413)/I1413,0))</f>
        <v/>
      </c>
    </row>
    <row r="1414">
      <c r="A1414" s="17" t="n"/>
      <c r="B1414" s="18" t="n"/>
      <c r="C1414" s="19" t="n"/>
      <c r="D1414" s="19" t="n"/>
      <c r="E1414" s="20" t="n"/>
      <c r="F1414" s="18" t="n"/>
      <c r="G1414" s="18" t="n"/>
      <c r="H1414" s="21">
        <f>IF(OR(A1414="",B1414=""),0,IF(YEAR(A1414)&lt;&gt;설정!$B$3,0,MONTH(A1414)))</f>
        <v/>
      </c>
      <c r="I1414" s="21">
        <f>IF(H1414=0,0,1)</f>
        <v/>
      </c>
      <c r="J1414" s="22">
        <f>IF(H1414=0,0,ROUND(N(E1414)/I1414,0))</f>
        <v/>
      </c>
    </row>
    <row r="1415">
      <c r="A1415" s="17" t="n"/>
      <c r="B1415" s="18" t="n"/>
      <c r="C1415" s="19" t="n"/>
      <c r="D1415" s="19" t="n"/>
      <c r="E1415" s="20" t="n"/>
      <c r="F1415" s="18" t="n"/>
      <c r="G1415" s="18" t="n"/>
      <c r="H1415" s="21">
        <f>IF(OR(A1415="",B1415=""),0,IF(YEAR(A1415)&lt;&gt;설정!$B$3,0,MONTH(A1415)))</f>
        <v/>
      </c>
      <c r="I1415" s="21">
        <f>IF(H1415=0,0,1)</f>
        <v/>
      </c>
      <c r="J1415" s="22">
        <f>IF(H1415=0,0,ROUND(N(E1415)/I1415,0))</f>
        <v/>
      </c>
    </row>
    <row r="1416">
      <c r="A1416" s="17" t="n"/>
      <c r="B1416" s="18" t="n"/>
      <c r="C1416" s="19" t="n"/>
      <c r="D1416" s="19" t="n"/>
      <c r="E1416" s="20" t="n"/>
      <c r="F1416" s="18" t="n"/>
      <c r="G1416" s="18" t="n"/>
      <c r="H1416" s="21">
        <f>IF(OR(A1416="",B1416=""),0,IF(YEAR(A1416)&lt;&gt;설정!$B$3,0,MONTH(A1416)))</f>
        <v/>
      </c>
      <c r="I1416" s="21">
        <f>IF(H1416=0,0,1)</f>
        <v/>
      </c>
      <c r="J1416" s="22">
        <f>IF(H1416=0,0,ROUND(N(E1416)/I1416,0))</f>
        <v/>
      </c>
    </row>
    <row r="1417">
      <c r="A1417" s="17" t="n"/>
      <c r="B1417" s="18" t="n"/>
      <c r="C1417" s="19" t="n"/>
      <c r="D1417" s="19" t="n"/>
      <c r="E1417" s="20" t="n"/>
      <c r="F1417" s="18" t="n"/>
      <c r="G1417" s="18" t="n"/>
      <c r="H1417" s="21">
        <f>IF(OR(A1417="",B1417=""),0,IF(YEAR(A1417)&lt;&gt;설정!$B$3,0,MONTH(A1417)))</f>
        <v/>
      </c>
      <c r="I1417" s="21">
        <f>IF(H1417=0,0,1)</f>
        <v/>
      </c>
      <c r="J1417" s="22">
        <f>IF(H1417=0,0,ROUND(N(E1417)/I1417,0))</f>
        <v/>
      </c>
    </row>
    <row r="1418">
      <c r="A1418" s="17" t="n"/>
      <c r="B1418" s="18" t="n"/>
      <c r="C1418" s="19" t="n"/>
      <c r="D1418" s="19" t="n"/>
      <c r="E1418" s="20" t="n"/>
      <c r="F1418" s="18" t="n"/>
      <c r="G1418" s="18" t="n"/>
      <c r="H1418" s="21">
        <f>IF(OR(A1418="",B1418=""),0,IF(YEAR(A1418)&lt;&gt;설정!$B$3,0,MONTH(A1418)))</f>
        <v/>
      </c>
      <c r="I1418" s="21">
        <f>IF(H1418=0,0,1)</f>
        <v/>
      </c>
      <c r="J1418" s="22">
        <f>IF(H1418=0,0,ROUND(N(E1418)/I1418,0))</f>
        <v/>
      </c>
    </row>
    <row r="1419">
      <c r="A1419" s="17" t="n"/>
      <c r="B1419" s="18" t="n"/>
      <c r="C1419" s="19" t="n"/>
      <c r="D1419" s="19" t="n"/>
      <c r="E1419" s="20" t="n"/>
      <c r="F1419" s="18" t="n"/>
      <c r="G1419" s="18" t="n"/>
      <c r="H1419" s="21">
        <f>IF(OR(A1419="",B1419=""),0,IF(YEAR(A1419)&lt;&gt;설정!$B$3,0,MONTH(A1419)))</f>
        <v/>
      </c>
      <c r="I1419" s="21">
        <f>IF(H1419=0,0,1)</f>
        <v/>
      </c>
      <c r="J1419" s="22">
        <f>IF(H1419=0,0,ROUND(N(E1419)/I1419,0))</f>
        <v/>
      </c>
    </row>
    <row r="1420">
      <c r="A1420" s="17" t="n"/>
      <c r="B1420" s="18" t="n"/>
      <c r="C1420" s="19" t="n"/>
      <c r="D1420" s="19" t="n"/>
      <c r="E1420" s="20" t="n"/>
      <c r="F1420" s="18" t="n"/>
      <c r="G1420" s="18" t="n"/>
      <c r="H1420" s="21">
        <f>IF(OR(A1420="",B1420=""),0,IF(YEAR(A1420)&lt;&gt;설정!$B$3,0,MONTH(A1420)))</f>
        <v/>
      </c>
      <c r="I1420" s="21">
        <f>IF(H1420=0,0,1)</f>
        <v/>
      </c>
      <c r="J1420" s="22">
        <f>IF(H1420=0,0,ROUND(N(E1420)/I1420,0))</f>
        <v/>
      </c>
    </row>
    <row r="1421">
      <c r="A1421" s="17" t="n"/>
      <c r="B1421" s="18" t="n"/>
      <c r="C1421" s="19" t="n"/>
      <c r="D1421" s="19" t="n"/>
      <c r="E1421" s="20" t="n"/>
      <c r="F1421" s="18" t="n"/>
      <c r="G1421" s="18" t="n"/>
      <c r="H1421" s="21">
        <f>IF(OR(A1421="",B1421=""),0,IF(YEAR(A1421)&lt;&gt;설정!$B$3,0,MONTH(A1421)))</f>
        <v/>
      </c>
      <c r="I1421" s="21">
        <f>IF(H1421=0,0,1)</f>
        <v/>
      </c>
      <c r="J1421" s="22">
        <f>IF(H1421=0,0,ROUND(N(E1421)/I1421,0))</f>
        <v/>
      </c>
    </row>
    <row r="1422">
      <c r="A1422" s="17" t="n"/>
      <c r="B1422" s="18" t="n"/>
      <c r="C1422" s="19" t="n"/>
      <c r="D1422" s="19" t="n"/>
      <c r="E1422" s="20" t="n"/>
      <c r="F1422" s="18" t="n"/>
      <c r="G1422" s="18" t="n"/>
      <c r="H1422" s="21">
        <f>IF(OR(A1422="",B1422=""),0,IF(YEAR(A1422)&lt;&gt;설정!$B$3,0,MONTH(A1422)))</f>
        <v/>
      </c>
      <c r="I1422" s="21">
        <f>IF(H1422=0,0,1)</f>
        <v/>
      </c>
      <c r="J1422" s="22">
        <f>IF(H1422=0,0,ROUND(N(E1422)/I1422,0))</f>
        <v/>
      </c>
    </row>
    <row r="1423">
      <c r="A1423" s="17" t="n"/>
      <c r="B1423" s="18" t="n"/>
      <c r="C1423" s="19" t="n"/>
      <c r="D1423" s="19" t="n"/>
      <c r="E1423" s="20" t="n"/>
      <c r="F1423" s="18" t="n"/>
      <c r="G1423" s="18" t="n"/>
      <c r="H1423" s="21">
        <f>IF(OR(A1423="",B1423=""),0,IF(YEAR(A1423)&lt;&gt;설정!$B$3,0,MONTH(A1423)))</f>
        <v/>
      </c>
      <c r="I1423" s="21">
        <f>IF(H1423=0,0,1)</f>
        <v/>
      </c>
      <c r="J1423" s="22">
        <f>IF(H1423=0,0,ROUND(N(E1423)/I1423,0))</f>
        <v/>
      </c>
    </row>
    <row r="1424">
      <c r="A1424" s="17" t="n"/>
      <c r="B1424" s="18" t="n"/>
      <c r="C1424" s="19" t="n"/>
      <c r="D1424" s="19" t="n"/>
      <c r="E1424" s="20" t="n"/>
      <c r="F1424" s="18" t="n"/>
      <c r="G1424" s="18" t="n"/>
      <c r="H1424" s="21">
        <f>IF(OR(A1424="",B1424=""),0,IF(YEAR(A1424)&lt;&gt;설정!$B$3,0,MONTH(A1424)))</f>
        <v/>
      </c>
      <c r="I1424" s="21">
        <f>IF(H1424=0,0,1)</f>
        <v/>
      </c>
      <c r="J1424" s="22">
        <f>IF(H1424=0,0,ROUND(N(E1424)/I1424,0))</f>
        <v/>
      </c>
    </row>
    <row r="1425">
      <c r="A1425" s="17" t="n"/>
      <c r="B1425" s="18" t="n"/>
      <c r="C1425" s="19" t="n"/>
      <c r="D1425" s="19" t="n"/>
      <c r="E1425" s="20" t="n"/>
      <c r="F1425" s="18" t="n"/>
      <c r="G1425" s="18" t="n"/>
      <c r="H1425" s="21">
        <f>IF(OR(A1425="",B1425=""),0,IF(YEAR(A1425)&lt;&gt;설정!$B$3,0,MONTH(A1425)))</f>
        <v/>
      </c>
      <c r="I1425" s="21">
        <f>IF(H1425=0,0,1)</f>
        <v/>
      </c>
      <c r="J1425" s="22">
        <f>IF(H1425=0,0,ROUND(N(E1425)/I1425,0))</f>
        <v/>
      </c>
    </row>
    <row r="1426">
      <c r="A1426" s="17" t="n"/>
      <c r="B1426" s="18" t="n"/>
      <c r="C1426" s="19" t="n"/>
      <c r="D1426" s="19" t="n"/>
      <c r="E1426" s="20" t="n"/>
      <c r="F1426" s="18" t="n"/>
      <c r="G1426" s="18" t="n"/>
      <c r="H1426" s="21">
        <f>IF(OR(A1426="",B1426=""),0,IF(YEAR(A1426)&lt;&gt;설정!$B$3,0,MONTH(A1426)))</f>
        <v/>
      </c>
      <c r="I1426" s="21">
        <f>IF(H1426=0,0,1)</f>
        <v/>
      </c>
      <c r="J1426" s="22">
        <f>IF(H1426=0,0,ROUND(N(E1426)/I1426,0))</f>
        <v/>
      </c>
    </row>
    <row r="1427">
      <c r="A1427" s="17" t="n"/>
      <c r="B1427" s="18" t="n"/>
      <c r="C1427" s="19" t="n"/>
      <c r="D1427" s="19" t="n"/>
      <c r="E1427" s="20" t="n"/>
      <c r="F1427" s="18" t="n"/>
      <c r="G1427" s="18" t="n"/>
      <c r="H1427" s="21">
        <f>IF(OR(A1427="",B1427=""),0,IF(YEAR(A1427)&lt;&gt;설정!$B$3,0,MONTH(A1427)))</f>
        <v/>
      </c>
      <c r="I1427" s="21">
        <f>IF(H1427=0,0,1)</f>
        <v/>
      </c>
      <c r="J1427" s="22">
        <f>IF(H1427=0,0,ROUND(N(E1427)/I1427,0))</f>
        <v/>
      </c>
    </row>
    <row r="1428">
      <c r="A1428" s="17" t="n"/>
      <c r="B1428" s="18" t="n"/>
      <c r="C1428" s="19" t="n"/>
      <c r="D1428" s="19" t="n"/>
      <c r="E1428" s="20" t="n"/>
      <c r="F1428" s="18" t="n"/>
      <c r="G1428" s="18" t="n"/>
      <c r="H1428" s="21">
        <f>IF(OR(A1428="",B1428=""),0,IF(YEAR(A1428)&lt;&gt;설정!$B$3,0,MONTH(A1428)))</f>
        <v/>
      </c>
      <c r="I1428" s="21">
        <f>IF(H1428=0,0,1)</f>
        <v/>
      </c>
      <c r="J1428" s="22">
        <f>IF(H1428=0,0,ROUND(N(E1428)/I1428,0))</f>
        <v/>
      </c>
    </row>
    <row r="1429">
      <c r="A1429" s="17" t="n"/>
      <c r="B1429" s="18" t="n"/>
      <c r="C1429" s="19" t="n"/>
      <c r="D1429" s="19" t="n"/>
      <c r="E1429" s="20" t="n"/>
      <c r="F1429" s="18" t="n"/>
      <c r="G1429" s="18" t="n"/>
      <c r="H1429" s="21">
        <f>IF(OR(A1429="",B1429=""),0,IF(YEAR(A1429)&lt;&gt;설정!$B$3,0,MONTH(A1429)))</f>
        <v/>
      </c>
      <c r="I1429" s="21">
        <f>IF(H1429=0,0,1)</f>
        <v/>
      </c>
      <c r="J1429" s="22">
        <f>IF(H1429=0,0,ROUND(N(E1429)/I1429,0))</f>
        <v/>
      </c>
    </row>
    <row r="1430">
      <c r="A1430" s="17" t="n"/>
      <c r="B1430" s="18" t="n"/>
      <c r="C1430" s="19" t="n"/>
      <c r="D1430" s="19" t="n"/>
      <c r="E1430" s="20" t="n"/>
      <c r="F1430" s="18" t="n"/>
      <c r="G1430" s="18" t="n"/>
      <c r="H1430" s="21">
        <f>IF(OR(A1430="",B1430=""),0,IF(YEAR(A1430)&lt;&gt;설정!$B$3,0,MONTH(A1430)))</f>
        <v/>
      </c>
      <c r="I1430" s="21">
        <f>IF(H1430=0,0,1)</f>
        <v/>
      </c>
      <c r="J1430" s="22">
        <f>IF(H1430=0,0,ROUND(N(E1430)/I1430,0))</f>
        <v/>
      </c>
    </row>
    <row r="1431">
      <c r="A1431" s="17" t="n"/>
      <c r="B1431" s="18" t="n"/>
      <c r="C1431" s="19" t="n"/>
      <c r="D1431" s="19" t="n"/>
      <c r="E1431" s="20" t="n"/>
      <c r="F1431" s="18" t="n"/>
      <c r="G1431" s="18" t="n"/>
      <c r="H1431" s="21">
        <f>IF(OR(A1431="",B1431=""),0,IF(YEAR(A1431)&lt;&gt;설정!$B$3,0,MONTH(A1431)))</f>
        <v/>
      </c>
      <c r="I1431" s="21">
        <f>IF(H1431=0,0,1)</f>
        <v/>
      </c>
      <c r="J1431" s="22">
        <f>IF(H1431=0,0,ROUND(N(E1431)/I1431,0))</f>
        <v/>
      </c>
    </row>
    <row r="1432">
      <c r="A1432" s="17" t="n"/>
      <c r="B1432" s="18" t="n"/>
      <c r="C1432" s="19" t="n"/>
      <c r="D1432" s="19" t="n"/>
      <c r="E1432" s="20" t="n"/>
      <c r="F1432" s="18" t="n"/>
      <c r="G1432" s="18" t="n"/>
      <c r="H1432" s="21">
        <f>IF(OR(A1432="",B1432=""),0,IF(YEAR(A1432)&lt;&gt;설정!$B$3,0,MONTH(A1432)))</f>
        <v/>
      </c>
      <c r="I1432" s="21">
        <f>IF(H1432=0,0,1)</f>
        <v/>
      </c>
      <c r="J1432" s="22">
        <f>IF(H1432=0,0,ROUND(N(E1432)/I1432,0))</f>
        <v/>
      </c>
    </row>
    <row r="1433">
      <c r="A1433" s="17" t="n"/>
      <c r="B1433" s="18" t="n"/>
      <c r="C1433" s="19" t="n"/>
      <c r="D1433" s="19" t="n"/>
      <c r="E1433" s="20" t="n"/>
      <c r="F1433" s="18" t="n"/>
      <c r="G1433" s="18" t="n"/>
      <c r="H1433" s="21">
        <f>IF(OR(A1433="",B1433=""),0,IF(YEAR(A1433)&lt;&gt;설정!$B$3,0,MONTH(A1433)))</f>
        <v/>
      </c>
      <c r="I1433" s="21">
        <f>IF(H1433=0,0,1)</f>
        <v/>
      </c>
      <c r="J1433" s="22">
        <f>IF(H1433=0,0,ROUND(N(E1433)/I1433,0))</f>
        <v/>
      </c>
    </row>
    <row r="1434">
      <c r="A1434" s="17" t="n"/>
      <c r="B1434" s="18" t="n"/>
      <c r="C1434" s="19" t="n"/>
      <c r="D1434" s="19" t="n"/>
      <c r="E1434" s="20" t="n"/>
      <c r="F1434" s="18" t="n"/>
      <c r="G1434" s="18" t="n"/>
      <c r="H1434" s="21">
        <f>IF(OR(A1434="",B1434=""),0,IF(YEAR(A1434)&lt;&gt;설정!$B$3,0,MONTH(A1434)))</f>
        <v/>
      </c>
      <c r="I1434" s="21">
        <f>IF(H1434=0,0,1)</f>
        <v/>
      </c>
      <c r="J1434" s="22">
        <f>IF(H1434=0,0,ROUND(N(E1434)/I1434,0))</f>
        <v/>
      </c>
    </row>
    <row r="1435">
      <c r="A1435" s="17" t="n"/>
      <c r="B1435" s="18" t="n"/>
      <c r="C1435" s="19" t="n"/>
      <c r="D1435" s="19" t="n"/>
      <c r="E1435" s="20" t="n"/>
      <c r="F1435" s="18" t="n"/>
      <c r="G1435" s="18" t="n"/>
      <c r="H1435" s="21">
        <f>IF(OR(A1435="",B1435=""),0,IF(YEAR(A1435)&lt;&gt;설정!$B$3,0,MONTH(A1435)))</f>
        <v/>
      </c>
      <c r="I1435" s="21">
        <f>IF(H1435=0,0,1)</f>
        <v/>
      </c>
      <c r="J1435" s="22">
        <f>IF(H1435=0,0,ROUND(N(E1435)/I1435,0))</f>
        <v/>
      </c>
    </row>
    <row r="1436">
      <c r="A1436" s="17" t="n"/>
      <c r="B1436" s="18" t="n"/>
      <c r="C1436" s="19" t="n"/>
      <c r="D1436" s="19" t="n"/>
      <c r="E1436" s="20" t="n"/>
      <c r="F1436" s="18" t="n"/>
      <c r="G1436" s="18" t="n"/>
      <c r="H1436" s="21">
        <f>IF(OR(A1436="",B1436=""),0,IF(YEAR(A1436)&lt;&gt;설정!$B$3,0,MONTH(A1436)))</f>
        <v/>
      </c>
      <c r="I1436" s="21">
        <f>IF(H1436=0,0,1)</f>
        <v/>
      </c>
      <c r="J1436" s="22">
        <f>IF(H1436=0,0,ROUND(N(E1436)/I1436,0))</f>
        <v/>
      </c>
    </row>
    <row r="1437">
      <c r="A1437" s="17" t="n"/>
      <c r="B1437" s="18" t="n"/>
      <c r="C1437" s="19" t="n"/>
      <c r="D1437" s="19" t="n"/>
      <c r="E1437" s="20" t="n"/>
      <c r="F1437" s="18" t="n"/>
      <c r="G1437" s="18" t="n"/>
      <c r="H1437" s="21">
        <f>IF(OR(A1437="",B1437=""),0,IF(YEAR(A1437)&lt;&gt;설정!$B$3,0,MONTH(A1437)))</f>
        <v/>
      </c>
      <c r="I1437" s="21">
        <f>IF(H1437=0,0,1)</f>
        <v/>
      </c>
      <c r="J1437" s="22">
        <f>IF(H1437=0,0,ROUND(N(E1437)/I1437,0))</f>
        <v/>
      </c>
    </row>
    <row r="1438">
      <c r="A1438" s="17" t="n"/>
      <c r="B1438" s="18" t="n"/>
      <c r="C1438" s="19" t="n"/>
      <c r="D1438" s="19" t="n"/>
      <c r="E1438" s="20" t="n"/>
      <c r="F1438" s="18" t="n"/>
      <c r="G1438" s="18" t="n"/>
      <c r="H1438" s="21">
        <f>IF(OR(A1438="",B1438=""),0,IF(YEAR(A1438)&lt;&gt;설정!$B$3,0,MONTH(A1438)))</f>
        <v/>
      </c>
      <c r="I1438" s="21">
        <f>IF(H1438=0,0,1)</f>
        <v/>
      </c>
      <c r="J1438" s="22">
        <f>IF(H1438=0,0,ROUND(N(E1438)/I1438,0))</f>
        <v/>
      </c>
    </row>
    <row r="1439">
      <c r="A1439" s="17" t="n"/>
      <c r="B1439" s="18" t="n"/>
      <c r="C1439" s="19" t="n"/>
      <c r="D1439" s="19" t="n"/>
      <c r="E1439" s="20" t="n"/>
      <c r="F1439" s="18" t="n"/>
      <c r="G1439" s="18" t="n"/>
      <c r="H1439" s="21">
        <f>IF(OR(A1439="",B1439=""),0,IF(YEAR(A1439)&lt;&gt;설정!$B$3,0,MONTH(A1439)))</f>
        <v/>
      </c>
      <c r="I1439" s="21">
        <f>IF(H1439=0,0,1)</f>
        <v/>
      </c>
      <c r="J1439" s="22">
        <f>IF(H1439=0,0,ROUND(N(E1439)/I1439,0))</f>
        <v/>
      </c>
    </row>
    <row r="1440">
      <c r="A1440" s="17" t="n"/>
      <c r="B1440" s="18" t="n"/>
      <c r="C1440" s="19" t="n"/>
      <c r="D1440" s="19" t="n"/>
      <c r="E1440" s="20" t="n"/>
      <c r="F1440" s="18" t="n"/>
      <c r="G1440" s="18" t="n"/>
      <c r="H1440" s="21">
        <f>IF(OR(A1440="",B1440=""),0,IF(YEAR(A1440)&lt;&gt;설정!$B$3,0,MONTH(A1440)))</f>
        <v/>
      </c>
      <c r="I1440" s="21">
        <f>IF(H1440=0,0,1)</f>
        <v/>
      </c>
      <c r="J1440" s="22">
        <f>IF(H1440=0,0,ROUND(N(E1440)/I1440,0))</f>
        <v/>
      </c>
    </row>
    <row r="1441">
      <c r="A1441" s="17" t="n"/>
      <c r="B1441" s="18" t="n"/>
      <c r="C1441" s="19" t="n"/>
      <c r="D1441" s="19" t="n"/>
      <c r="E1441" s="20" t="n"/>
      <c r="F1441" s="18" t="n"/>
      <c r="G1441" s="18" t="n"/>
      <c r="H1441" s="21">
        <f>IF(OR(A1441="",B1441=""),0,IF(YEAR(A1441)&lt;&gt;설정!$B$3,0,MONTH(A1441)))</f>
        <v/>
      </c>
      <c r="I1441" s="21">
        <f>IF(H1441=0,0,1)</f>
        <v/>
      </c>
      <c r="J1441" s="22">
        <f>IF(H1441=0,0,ROUND(N(E1441)/I1441,0))</f>
        <v/>
      </c>
    </row>
    <row r="1442">
      <c r="A1442" s="17" t="n"/>
      <c r="B1442" s="18" t="n"/>
      <c r="C1442" s="19" t="n"/>
      <c r="D1442" s="19" t="n"/>
      <c r="E1442" s="20" t="n"/>
      <c r="F1442" s="18" t="n"/>
      <c r="G1442" s="18" t="n"/>
      <c r="H1442" s="21">
        <f>IF(OR(A1442="",B1442=""),0,IF(YEAR(A1442)&lt;&gt;설정!$B$3,0,MONTH(A1442)))</f>
        <v/>
      </c>
      <c r="I1442" s="21">
        <f>IF(H1442=0,0,1)</f>
        <v/>
      </c>
      <c r="J1442" s="22">
        <f>IF(H1442=0,0,ROUND(N(E1442)/I1442,0))</f>
        <v/>
      </c>
    </row>
    <row r="1443">
      <c r="A1443" s="17" t="n"/>
      <c r="B1443" s="18" t="n"/>
      <c r="C1443" s="19" t="n"/>
      <c r="D1443" s="19" t="n"/>
      <c r="E1443" s="20" t="n"/>
      <c r="F1443" s="18" t="n"/>
      <c r="G1443" s="18" t="n"/>
      <c r="H1443" s="21">
        <f>IF(OR(A1443="",B1443=""),0,IF(YEAR(A1443)&lt;&gt;설정!$B$3,0,MONTH(A1443)))</f>
        <v/>
      </c>
      <c r="I1443" s="21">
        <f>IF(H1443=0,0,1)</f>
        <v/>
      </c>
      <c r="J1443" s="22">
        <f>IF(H1443=0,0,ROUND(N(E1443)/I1443,0))</f>
        <v/>
      </c>
    </row>
    <row r="1444">
      <c r="A1444" s="17" t="n"/>
      <c r="B1444" s="18" t="n"/>
      <c r="C1444" s="19" t="n"/>
      <c r="D1444" s="19" t="n"/>
      <c r="E1444" s="20" t="n"/>
      <c r="F1444" s="18" t="n"/>
      <c r="G1444" s="18" t="n"/>
      <c r="H1444" s="21">
        <f>IF(OR(A1444="",B1444=""),0,IF(YEAR(A1444)&lt;&gt;설정!$B$3,0,MONTH(A1444)))</f>
        <v/>
      </c>
      <c r="I1444" s="21">
        <f>IF(H1444=0,0,1)</f>
        <v/>
      </c>
      <c r="J1444" s="22">
        <f>IF(H1444=0,0,ROUND(N(E1444)/I1444,0))</f>
        <v/>
      </c>
    </row>
    <row r="1445">
      <c r="A1445" s="17" t="n"/>
      <c r="B1445" s="18" t="n"/>
      <c r="C1445" s="19" t="n"/>
      <c r="D1445" s="19" t="n"/>
      <c r="E1445" s="20" t="n"/>
      <c r="F1445" s="18" t="n"/>
      <c r="G1445" s="18" t="n"/>
      <c r="H1445" s="21">
        <f>IF(OR(A1445="",B1445=""),0,IF(YEAR(A1445)&lt;&gt;설정!$B$3,0,MONTH(A1445)))</f>
        <v/>
      </c>
      <c r="I1445" s="21">
        <f>IF(H1445=0,0,1)</f>
        <v/>
      </c>
      <c r="J1445" s="22">
        <f>IF(H1445=0,0,ROUND(N(E1445)/I1445,0))</f>
        <v/>
      </c>
    </row>
    <row r="1446">
      <c r="A1446" s="17" t="n"/>
      <c r="B1446" s="18" t="n"/>
      <c r="C1446" s="19" t="n"/>
      <c r="D1446" s="19" t="n"/>
      <c r="E1446" s="20" t="n"/>
      <c r="F1446" s="18" t="n"/>
      <c r="G1446" s="18" t="n"/>
      <c r="H1446" s="21">
        <f>IF(OR(A1446="",B1446=""),0,IF(YEAR(A1446)&lt;&gt;설정!$B$3,0,MONTH(A1446)))</f>
        <v/>
      </c>
      <c r="I1446" s="21">
        <f>IF(H1446=0,0,1)</f>
        <v/>
      </c>
      <c r="J1446" s="22">
        <f>IF(H1446=0,0,ROUND(N(E1446)/I1446,0))</f>
        <v/>
      </c>
    </row>
    <row r="1447">
      <c r="A1447" s="17" t="n"/>
      <c r="B1447" s="18" t="n"/>
      <c r="C1447" s="19" t="n"/>
      <c r="D1447" s="19" t="n"/>
      <c r="E1447" s="20" t="n"/>
      <c r="F1447" s="18" t="n"/>
      <c r="G1447" s="18" t="n"/>
      <c r="H1447" s="21">
        <f>IF(OR(A1447="",B1447=""),0,IF(YEAR(A1447)&lt;&gt;설정!$B$3,0,MONTH(A1447)))</f>
        <v/>
      </c>
      <c r="I1447" s="21">
        <f>IF(H1447=0,0,1)</f>
        <v/>
      </c>
      <c r="J1447" s="22">
        <f>IF(H1447=0,0,ROUND(N(E1447)/I1447,0))</f>
        <v/>
      </c>
    </row>
    <row r="1448">
      <c r="A1448" s="17" t="n"/>
      <c r="B1448" s="18" t="n"/>
      <c r="C1448" s="19" t="n"/>
      <c r="D1448" s="19" t="n"/>
      <c r="E1448" s="20" t="n"/>
      <c r="F1448" s="18" t="n"/>
      <c r="G1448" s="18" t="n"/>
      <c r="H1448" s="21">
        <f>IF(OR(A1448="",B1448=""),0,IF(YEAR(A1448)&lt;&gt;설정!$B$3,0,MONTH(A1448)))</f>
        <v/>
      </c>
      <c r="I1448" s="21">
        <f>IF(H1448=0,0,1)</f>
        <v/>
      </c>
      <c r="J1448" s="22">
        <f>IF(H1448=0,0,ROUND(N(E1448)/I1448,0))</f>
        <v/>
      </c>
    </row>
    <row r="1449">
      <c r="A1449" s="17" t="n"/>
      <c r="B1449" s="18" t="n"/>
      <c r="C1449" s="19" t="n"/>
      <c r="D1449" s="19" t="n"/>
      <c r="E1449" s="20" t="n"/>
      <c r="F1449" s="18" t="n"/>
      <c r="G1449" s="18" t="n"/>
      <c r="H1449" s="21">
        <f>IF(OR(A1449="",B1449=""),0,IF(YEAR(A1449)&lt;&gt;설정!$B$3,0,MONTH(A1449)))</f>
        <v/>
      </c>
      <c r="I1449" s="21">
        <f>IF(H1449=0,0,1)</f>
        <v/>
      </c>
      <c r="J1449" s="22">
        <f>IF(H1449=0,0,ROUND(N(E1449)/I1449,0))</f>
        <v/>
      </c>
    </row>
    <row r="1450">
      <c r="A1450" s="17" t="n"/>
      <c r="B1450" s="18" t="n"/>
      <c r="C1450" s="19" t="n"/>
      <c r="D1450" s="19" t="n"/>
      <c r="E1450" s="20" t="n"/>
      <c r="F1450" s="18" t="n"/>
      <c r="G1450" s="18" t="n"/>
      <c r="H1450" s="21">
        <f>IF(OR(A1450="",B1450=""),0,IF(YEAR(A1450)&lt;&gt;설정!$B$3,0,MONTH(A1450)))</f>
        <v/>
      </c>
      <c r="I1450" s="21">
        <f>IF(H1450=0,0,1)</f>
        <v/>
      </c>
      <c r="J1450" s="22">
        <f>IF(H1450=0,0,ROUND(N(E1450)/I1450,0))</f>
        <v/>
      </c>
    </row>
    <row r="1451">
      <c r="A1451" s="17" t="n"/>
      <c r="B1451" s="18" t="n"/>
      <c r="C1451" s="19" t="n"/>
      <c r="D1451" s="19" t="n"/>
      <c r="E1451" s="20" t="n"/>
      <c r="F1451" s="18" t="n"/>
      <c r="G1451" s="18" t="n"/>
      <c r="H1451" s="21">
        <f>IF(OR(A1451="",B1451=""),0,IF(YEAR(A1451)&lt;&gt;설정!$B$3,0,MONTH(A1451)))</f>
        <v/>
      </c>
      <c r="I1451" s="21">
        <f>IF(H1451=0,0,1)</f>
        <v/>
      </c>
      <c r="J1451" s="22">
        <f>IF(H1451=0,0,ROUND(N(E1451)/I1451,0))</f>
        <v/>
      </c>
    </row>
    <row r="1452">
      <c r="A1452" s="17" t="n"/>
      <c r="B1452" s="18" t="n"/>
      <c r="C1452" s="19" t="n"/>
      <c r="D1452" s="19" t="n"/>
      <c r="E1452" s="20" t="n"/>
      <c r="F1452" s="18" t="n"/>
      <c r="G1452" s="18" t="n"/>
      <c r="H1452" s="21">
        <f>IF(OR(A1452="",B1452=""),0,IF(YEAR(A1452)&lt;&gt;설정!$B$3,0,MONTH(A1452)))</f>
        <v/>
      </c>
      <c r="I1452" s="21">
        <f>IF(H1452=0,0,1)</f>
        <v/>
      </c>
      <c r="J1452" s="22">
        <f>IF(H1452=0,0,ROUND(N(E1452)/I1452,0))</f>
        <v/>
      </c>
    </row>
    <row r="1453">
      <c r="A1453" s="17" t="n"/>
      <c r="B1453" s="18" t="n"/>
      <c r="C1453" s="19" t="n"/>
      <c r="D1453" s="19" t="n"/>
      <c r="E1453" s="20" t="n"/>
      <c r="F1453" s="18" t="n"/>
      <c r="G1453" s="18" t="n"/>
      <c r="H1453" s="21">
        <f>IF(OR(A1453="",B1453=""),0,IF(YEAR(A1453)&lt;&gt;설정!$B$3,0,MONTH(A1453)))</f>
        <v/>
      </c>
      <c r="I1453" s="21">
        <f>IF(H1453=0,0,1)</f>
        <v/>
      </c>
      <c r="J1453" s="22">
        <f>IF(H1453=0,0,ROUND(N(E1453)/I1453,0))</f>
        <v/>
      </c>
    </row>
    <row r="1454">
      <c r="A1454" s="17" t="n"/>
      <c r="B1454" s="18" t="n"/>
      <c r="C1454" s="19" t="n"/>
      <c r="D1454" s="19" t="n"/>
      <c r="E1454" s="20" t="n"/>
      <c r="F1454" s="18" t="n"/>
      <c r="G1454" s="18" t="n"/>
      <c r="H1454" s="21">
        <f>IF(OR(A1454="",B1454=""),0,IF(YEAR(A1454)&lt;&gt;설정!$B$3,0,MONTH(A1454)))</f>
        <v/>
      </c>
      <c r="I1454" s="21">
        <f>IF(H1454=0,0,1)</f>
        <v/>
      </c>
      <c r="J1454" s="22">
        <f>IF(H1454=0,0,ROUND(N(E1454)/I1454,0))</f>
        <v/>
      </c>
    </row>
    <row r="1455">
      <c r="A1455" s="17" t="n"/>
      <c r="B1455" s="18" t="n"/>
      <c r="C1455" s="19" t="n"/>
      <c r="D1455" s="19" t="n"/>
      <c r="E1455" s="20" t="n"/>
      <c r="F1455" s="18" t="n"/>
      <c r="G1455" s="18" t="n"/>
      <c r="H1455" s="21">
        <f>IF(OR(A1455="",B1455=""),0,IF(YEAR(A1455)&lt;&gt;설정!$B$3,0,MONTH(A1455)))</f>
        <v/>
      </c>
      <c r="I1455" s="21">
        <f>IF(H1455=0,0,1)</f>
        <v/>
      </c>
      <c r="J1455" s="22">
        <f>IF(H1455=0,0,ROUND(N(E1455)/I1455,0))</f>
        <v/>
      </c>
    </row>
    <row r="1456">
      <c r="A1456" s="17" t="n"/>
      <c r="B1456" s="18" t="n"/>
      <c r="C1456" s="19" t="n"/>
      <c r="D1456" s="19" t="n"/>
      <c r="E1456" s="20" t="n"/>
      <c r="F1456" s="18" t="n"/>
      <c r="G1456" s="18" t="n"/>
      <c r="H1456" s="21">
        <f>IF(OR(A1456="",B1456=""),0,IF(YEAR(A1456)&lt;&gt;설정!$B$3,0,MONTH(A1456)))</f>
        <v/>
      </c>
      <c r="I1456" s="21">
        <f>IF(H1456=0,0,1)</f>
        <v/>
      </c>
      <c r="J1456" s="22">
        <f>IF(H1456=0,0,ROUND(N(E1456)/I1456,0))</f>
        <v/>
      </c>
    </row>
    <row r="1457">
      <c r="A1457" s="17" t="n"/>
      <c r="B1457" s="18" t="n"/>
      <c r="C1457" s="19" t="n"/>
      <c r="D1457" s="19" t="n"/>
      <c r="E1457" s="20" t="n"/>
      <c r="F1457" s="18" t="n"/>
      <c r="G1457" s="18" t="n"/>
      <c r="H1457" s="21">
        <f>IF(OR(A1457="",B1457=""),0,IF(YEAR(A1457)&lt;&gt;설정!$B$3,0,MONTH(A1457)))</f>
        <v/>
      </c>
      <c r="I1457" s="21">
        <f>IF(H1457=0,0,1)</f>
        <v/>
      </c>
      <c r="J1457" s="22">
        <f>IF(H1457=0,0,ROUND(N(E1457)/I1457,0))</f>
        <v/>
      </c>
    </row>
    <row r="1458">
      <c r="A1458" s="17" t="n"/>
      <c r="B1458" s="18" t="n"/>
      <c r="C1458" s="19" t="n"/>
      <c r="D1458" s="19" t="n"/>
      <c r="E1458" s="20" t="n"/>
      <c r="F1458" s="18" t="n"/>
      <c r="G1458" s="18" t="n"/>
      <c r="H1458" s="21">
        <f>IF(OR(A1458="",B1458=""),0,IF(YEAR(A1458)&lt;&gt;설정!$B$3,0,MONTH(A1458)))</f>
        <v/>
      </c>
      <c r="I1458" s="21">
        <f>IF(H1458=0,0,1)</f>
        <v/>
      </c>
      <c r="J1458" s="22">
        <f>IF(H1458=0,0,ROUND(N(E1458)/I1458,0))</f>
        <v/>
      </c>
    </row>
    <row r="1459">
      <c r="A1459" s="17" t="n"/>
      <c r="B1459" s="18" t="n"/>
      <c r="C1459" s="19" t="n"/>
      <c r="D1459" s="19" t="n"/>
      <c r="E1459" s="20" t="n"/>
      <c r="F1459" s="18" t="n"/>
      <c r="G1459" s="18" t="n"/>
      <c r="H1459" s="21">
        <f>IF(OR(A1459="",B1459=""),0,IF(YEAR(A1459)&lt;&gt;설정!$B$3,0,MONTH(A1459)))</f>
        <v/>
      </c>
      <c r="I1459" s="21">
        <f>IF(H1459=0,0,1)</f>
        <v/>
      </c>
      <c r="J1459" s="22">
        <f>IF(H1459=0,0,ROUND(N(E1459)/I1459,0))</f>
        <v/>
      </c>
    </row>
    <row r="1460">
      <c r="A1460" s="17" t="n"/>
      <c r="B1460" s="18" t="n"/>
      <c r="C1460" s="19" t="n"/>
      <c r="D1460" s="19" t="n"/>
      <c r="E1460" s="20" t="n"/>
      <c r="F1460" s="18" t="n"/>
      <c r="G1460" s="18" t="n"/>
      <c r="H1460" s="21">
        <f>IF(OR(A1460="",B1460=""),0,IF(YEAR(A1460)&lt;&gt;설정!$B$3,0,MONTH(A1460)))</f>
        <v/>
      </c>
      <c r="I1460" s="21">
        <f>IF(H1460=0,0,1)</f>
        <v/>
      </c>
      <c r="J1460" s="22">
        <f>IF(H1460=0,0,ROUND(N(E1460)/I1460,0))</f>
        <v/>
      </c>
    </row>
    <row r="1461">
      <c r="A1461" s="17" t="n"/>
      <c r="B1461" s="18" t="n"/>
      <c r="C1461" s="19" t="n"/>
      <c r="D1461" s="19" t="n"/>
      <c r="E1461" s="20" t="n"/>
      <c r="F1461" s="18" t="n"/>
      <c r="G1461" s="18" t="n"/>
      <c r="H1461" s="21">
        <f>IF(OR(A1461="",B1461=""),0,IF(YEAR(A1461)&lt;&gt;설정!$B$3,0,MONTH(A1461)))</f>
        <v/>
      </c>
      <c r="I1461" s="21">
        <f>IF(H1461=0,0,1)</f>
        <v/>
      </c>
      <c r="J1461" s="22">
        <f>IF(H1461=0,0,ROUND(N(E1461)/I1461,0))</f>
        <v/>
      </c>
    </row>
    <row r="1462">
      <c r="A1462" s="17" t="n"/>
      <c r="B1462" s="18" t="n"/>
      <c r="C1462" s="19" t="n"/>
      <c r="D1462" s="19" t="n"/>
      <c r="E1462" s="20" t="n"/>
      <c r="F1462" s="18" t="n"/>
      <c r="G1462" s="18" t="n"/>
      <c r="H1462" s="21">
        <f>IF(OR(A1462="",B1462=""),0,IF(YEAR(A1462)&lt;&gt;설정!$B$3,0,MONTH(A1462)))</f>
        <v/>
      </c>
      <c r="I1462" s="21">
        <f>IF(H1462=0,0,1)</f>
        <v/>
      </c>
      <c r="J1462" s="22">
        <f>IF(H1462=0,0,ROUND(N(E1462)/I1462,0))</f>
        <v/>
      </c>
    </row>
    <row r="1463">
      <c r="A1463" s="17" t="n"/>
      <c r="B1463" s="18" t="n"/>
      <c r="C1463" s="19" t="n"/>
      <c r="D1463" s="19" t="n"/>
      <c r="E1463" s="20" t="n"/>
      <c r="F1463" s="18" t="n"/>
      <c r="G1463" s="18" t="n"/>
      <c r="H1463" s="21">
        <f>IF(OR(A1463="",B1463=""),0,IF(YEAR(A1463)&lt;&gt;설정!$B$3,0,MONTH(A1463)))</f>
        <v/>
      </c>
      <c r="I1463" s="21">
        <f>IF(H1463=0,0,1)</f>
        <v/>
      </c>
      <c r="J1463" s="22">
        <f>IF(H1463=0,0,ROUND(N(E1463)/I1463,0))</f>
        <v/>
      </c>
    </row>
    <row r="1464">
      <c r="A1464" s="17" t="n"/>
      <c r="B1464" s="18" t="n"/>
      <c r="C1464" s="19" t="n"/>
      <c r="D1464" s="19" t="n"/>
      <c r="E1464" s="20" t="n"/>
      <c r="F1464" s="18" t="n"/>
      <c r="G1464" s="18" t="n"/>
      <c r="H1464" s="21">
        <f>IF(OR(A1464="",B1464=""),0,IF(YEAR(A1464)&lt;&gt;설정!$B$3,0,MONTH(A1464)))</f>
        <v/>
      </c>
      <c r="I1464" s="21">
        <f>IF(H1464=0,0,1)</f>
        <v/>
      </c>
      <c r="J1464" s="22">
        <f>IF(H1464=0,0,ROUND(N(E1464)/I1464,0))</f>
        <v/>
      </c>
    </row>
    <row r="1465">
      <c r="A1465" s="17" t="n"/>
      <c r="B1465" s="18" t="n"/>
      <c r="C1465" s="19" t="n"/>
      <c r="D1465" s="19" t="n"/>
      <c r="E1465" s="20" t="n"/>
      <c r="F1465" s="18" t="n"/>
      <c r="G1465" s="18" t="n"/>
      <c r="H1465" s="21">
        <f>IF(OR(A1465="",B1465=""),0,IF(YEAR(A1465)&lt;&gt;설정!$B$3,0,MONTH(A1465)))</f>
        <v/>
      </c>
      <c r="I1465" s="21">
        <f>IF(H1465=0,0,1)</f>
        <v/>
      </c>
      <c r="J1465" s="22">
        <f>IF(H1465=0,0,ROUND(N(E1465)/I1465,0))</f>
        <v/>
      </c>
    </row>
    <row r="1466">
      <c r="A1466" s="17" t="n"/>
      <c r="B1466" s="18" t="n"/>
      <c r="C1466" s="19" t="n"/>
      <c r="D1466" s="19" t="n"/>
      <c r="E1466" s="20" t="n"/>
      <c r="F1466" s="18" t="n"/>
      <c r="G1466" s="18" t="n"/>
      <c r="H1466" s="21">
        <f>IF(OR(A1466="",B1466=""),0,IF(YEAR(A1466)&lt;&gt;설정!$B$3,0,MONTH(A1466)))</f>
        <v/>
      </c>
      <c r="I1466" s="21">
        <f>IF(H1466=0,0,1)</f>
        <v/>
      </c>
      <c r="J1466" s="22">
        <f>IF(H1466=0,0,ROUND(N(E1466)/I1466,0))</f>
        <v/>
      </c>
    </row>
    <row r="1467">
      <c r="A1467" s="17" t="n"/>
      <c r="B1467" s="18" t="n"/>
      <c r="C1467" s="19" t="n"/>
      <c r="D1467" s="19" t="n"/>
      <c r="E1467" s="20" t="n"/>
      <c r="F1467" s="18" t="n"/>
      <c r="G1467" s="18" t="n"/>
      <c r="H1467" s="21">
        <f>IF(OR(A1467="",B1467=""),0,IF(YEAR(A1467)&lt;&gt;설정!$B$3,0,MONTH(A1467)))</f>
        <v/>
      </c>
      <c r="I1467" s="21">
        <f>IF(H1467=0,0,1)</f>
        <v/>
      </c>
      <c r="J1467" s="22">
        <f>IF(H1467=0,0,ROUND(N(E1467)/I1467,0))</f>
        <v/>
      </c>
    </row>
    <row r="1468">
      <c r="A1468" s="17" t="n"/>
      <c r="B1468" s="18" t="n"/>
      <c r="C1468" s="19" t="n"/>
      <c r="D1468" s="19" t="n"/>
      <c r="E1468" s="20" t="n"/>
      <c r="F1468" s="18" t="n"/>
      <c r="G1468" s="18" t="n"/>
      <c r="H1468" s="21">
        <f>IF(OR(A1468="",B1468=""),0,IF(YEAR(A1468)&lt;&gt;설정!$B$3,0,MONTH(A1468)))</f>
        <v/>
      </c>
      <c r="I1468" s="21">
        <f>IF(H1468=0,0,1)</f>
        <v/>
      </c>
      <c r="J1468" s="22">
        <f>IF(H1468=0,0,ROUND(N(E1468)/I1468,0))</f>
        <v/>
      </c>
    </row>
    <row r="1469">
      <c r="A1469" s="17" t="n"/>
      <c r="B1469" s="18" t="n"/>
      <c r="C1469" s="19" t="n"/>
      <c r="D1469" s="19" t="n"/>
      <c r="E1469" s="20" t="n"/>
      <c r="F1469" s="18" t="n"/>
      <c r="G1469" s="18" t="n"/>
      <c r="H1469" s="21">
        <f>IF(OR(A1469="",B1469=""),0,IF(YEAR(A1469)&lt;&gt;설정!$B$3,0,MONTH(A1469)))</f>
        <v/>
      </c>
      <c r="I1469" s="21">
        <f>IF(H1469=0,0,1)</f>
        <v/>
      </c>
      <c r="J1469" s="22">
        <f>IF(H1469=0,0,ROUND(N(E1469)/I1469,0))</f>
        <v/>
      </c>
    </row>
    <row r="1470">
      <c r="A1470" s="17" t="n"/>
      <c r="B1470" s="18" t="n"/>
      <c r="C1470" s="19" t="n"/>
      <c r="D1470" s="19" t="n"/>
      <c r="E1470" s="20" t="n"/>
      <c r="F1470" s="18" t="n"/>
      <c r="G1470" s="18" t="n"/>
      <c r="H1470" s="21">
        <f>IF(OR(A1470="",B1470=""),0,IF(YEAR(A1470)&lt;&gt;설정!$B$3,0,MONTH(A1470)))</f>
        <v/>
      </c>
      <c r="I1470" s="21">
        <f>IF(H1470=0,0,1)</f>
        <v/>
      </c>
      <c r="J1470" s="22">
        <f>IF(H1470=0,0,ROUND(N(E1470)/I1470,0))</f>
        <v/>
      </c>
    </row>
    <row r="1471">
      <c r="A1471" s="17" t="n"/>
      <c r="B1471" s="18" t="n"/>
      <c r="C1471" s="19" t="n"/>
      <c r="D1471" s="19" t="n"/>
      <c r="E1471" s="20" t="n"/>
      <c r="F1471" s="18" t="n"/>
      <c r="G1471" s="18" t="n"/>
      <c r="H1471" s="21">
        <f>IF(OR(A1471="",B1471=""),0,IF(YEAR(A1471)&lt;&gt;설정!$B$3,0,MONTH(A1471)))</f>
        <v/>
      </c>
      <c r="I1471" s="21">
        <f>IF(H1471=0,0,1)</f>
        <v/>
      </c>
      <c r="J1471" s="22">
        <f>IF(H1471=0,0,ROUND(N(E1471)/I1471,0))</f>
        <v/>
      </c>
    </row>
    <row r="1472">
      <c r="A1472" s="17" t="n"/>
      <c r="B1472" s="18" t="n"/>
      <c r="C1472" s="19" t="n"/>
      <c r="D1472" s="19" t="n"/>
      <c r="E1472" s="20" t="n"/>
      <c r="F1472" s="18" t="n"/>
      <c r="G1472" s="18" t="n"/>
      <c r="H1472" s="21">
        <f>IF(OR(A1472="",B1472=""),0,IF(YEAR(A1472)&lt;&gt;설정!$B$3,0,MONTH(A1472)))</f>
        <v/>
      </c>
      <c r="I1472" s="21">
        <f>IF(H1472=0,0,1)</f>
        <v/>
      </c>
      <c r="J1472" s="22">
        <f>IF(H1472=0,0,ROUND(N(E1472)/I1472,0))</f>
        <v/>
      </c>
    </row>
    <row r="1473">
      <c r="A1473" s="17" t="n"/>
      <c r="B1473" s="18" t="n"/>
      <c r="C1473" s="19" t="n"/>
      <c r="D1473" s="19" t="n"/>
      <c r="E1473" s="20" t="n"/>
      <c r="F1473" s="18" t="n"/>
      <c r="G1473" s="18" t="n"/>
      <c r="H1473" s="21">
        <f>IF(OR(A1473="",B1473=""),0,IF(YEAR(A1473)&lt;&gt;설정!$B$3,0,MONTH(A1473)))</f>
        <v/>
      </c>
      <c r="I1473" s="21">
        <f>IF(H1473=0,0,1)</f>
        <v/>
      </c>
      <c r="J1473" s="22">
        <f>IF(H1473=0,0,ROUND(N(E1473)/I1473,0))</f>
        <v/>
      </c>
    </row>
    <row r="1474">
      <c r="A1474" s="17" t="n"/>
      <c r="B1474" s="18" t="n"/>
      <c r="C1474" s="19" t="n"/>
      <c r="D1474" s="19" t="n"/>
      <c r="E1474" s="20" t="n"/>
      <c r="F1474" s="18" t="n"/>
      <c r="G1474" s="18" t="n"/>
      <c r="H1474" s="21">
        <f>IF(OR(A1474="",B1474=""),0,IF(YEAR(A1474)&lt;&gt;설정!$B$3,0,MONTH(A1474)))</f>
        <v/>
      </c>
      <c r="I1474" s="21">
        <f>IF(H1474=0,0,1)</f>
        <v/>
      </c>
      <c r="J1474" s="22">
        <f>IF(H1474=0,0,ROUND(N(E1474)/I1474,0))</f>
        <v/>
      </c>
    </row>
    <row r="1475">
      <c r="A1475" s="17" t="n"/>
      <c r="B1475" s="18" t="n"/>
      <c r="C1475" s="19" t="n"/>
      <c r="D1475" s="19" t="n"/>
      <c r="E1475" s="20" t="n"/>
      <c r="F1475" s="18" t="n"/>
      <c r="G1475" s="18" t="n"/>
      <c r="H1475" s="21">
        <f>IF(OR(A1475="",B1475=""),0,IF(YEAR(A1475)&lt;&gt;설정!$B$3,0,MONTH(A1475)))</f>
        <v/>
      </c>
      <c r="I1475" s="21">
        <f>IF(H1475=0,0,1)</f>
        <v/>
      </c>
      <c r="J1475" s="22">
        <f>IF(H1475=0,0,ROUND(N(E1475)/I1475,0))</f>
        <v/>
      </c>
    </row>
    <row r="1476">
      <c r="A1476" s="17" t="n"/>
      <c r="B1476" s="18" t="n"/>
      <c r="C1476" s="19" t="n"/>
      <c r="D1476" s="19" t="n"/>
      <c r="E1476" s="20" t="n"/>
      <c r="F1476" s="18" t="n"/>
      <c r="G1476" s="18" t="n"/>
      <c r="H1476" s="21">
        <f>IF(OR(A1476="",B1476=""),0,IF(YEAR(A1476)&lt;&gt;설정!$B$3,0,MONTH(A1476)))</f>
        <v/>
      </c>
      <c r="I1476" s="21">
        <f>IF(H1476=0,0,1)</f>
        <v/>
      </c>
      <c r="J1476" s="22">
        <f>IF(H1476=0,0,ROUND(N(E1476)/I1476,0))</f>
        <v/>
      </c>
    </row>
    <row r="1477">
      <c r="A1477" s="17" t="n"/>
      <c r="B1477" s="18" t="n"/>
      <c r="C1477" s="19" t="n"/>
      <c r="D1477" s="19" t="n"/>
      <c r="E1477" s="20" t="n"/>
      <c r="F1477" s="18" t="n"/>
      <c r="G1477" s="18" t="n"/>
      <c r="H1477" s="21">
        <f>IF(OR(A1477="",B1477=""),0,IF(YEAR(A1477)&lt;&gt;설정!$B$3,0,MONTH(A1477)))</f>
        <v/>
      </c>
      <c r="I1477" s="21">
        <f>IF(H1477=0,0,1)</f>
        <v/>
      </c>
      <c r="J1477" s="22">
        <f>IF(H1477=0,0,ROUND(N(E1477)/I1477,0))</f>
        <v/>
      </c>
    </row>
    <row r="1478">
      <c r="A1478" s="17" t="n"/>
      <c r="B1478" s="18" t="n"/>
      <c r="C1478" s="19" t="n"/>
      <c r="D1478" s="19" t="n"/>
      <c r="E1478" s="20" t="n"/>
      <c r="F1478" s="18" t="n"/>
      <c r="G1478" s="18" t="n"/>
      <c r="H1478" s="21">
        <f>IF(OR(A1478="",B1478=""),0,IF(YEAR(A1478)&lt;&gt;설정!$B$3,0,MONTH(A1478)))</f>
        <v/>
      </c>
      <c r="I1478" s="21">
        <f>IF(H1478=0,0,1)</f>
        <v/>
      </c>
      <c r="J1478" s="22">
        <f>IF(H1478=0,0,ROUND(N(E1478)/I1478,0))</f>
        <v/>
      </c>
    </row>
    <row r="1479">
      <c r="A1479" s="17" t="n"/>
      <c r="B1479" s="18" t="n"/>
      <c r="C1479" s="19" t="n"/>
      <c r="D1479" s="19" t="n"/>
      <c r="E1479" s="20" t="n"/>
      <c r="F1479" s="18" t="n"/>
      <c r="G1479" s="18" t="n"/>
      <c r="H1479" s="21">
        <f>IF(OR(A1479="",B1479=""),0,IF(YEAR(A1479)&lt;&gt;설정!$B$3,0,MONTH(A1479)))</f>
        <v/>
      </c>
      <c r="I1479" s="21">
        <f>IF(H1479=0,0,1)</f>
        <v/>
      </c>
      <c r="J1479" s="22">
        <f>IF(H1479=0,0,ROUND(N(E1479)/I1479,0))</f>
        <v/>
      </c>
    </row>
    <row r="1480">
      <c r="A1480" s="17" t="n"/>
      <c r="B1480" s="18" t="n"/>
      <c r="C1480" s="19" t="n"/>
      <c r="D1480" s="19" t="n"/>
      <c r="E1480" s="20" t="n"/>
      <c r="F1480" s="18" t="n"/>
      <c r="G1480" s="18" t="n"/>
      <c r="H1480" s="21">
        <f>IF(OR(A1480="",B1480=""),0,IF(YEAR(A1480)&lt;&gt;설정!$B$3,0,MONTH(A1480)))</f>
        <v/>
      </c>
      <c r="I1480" s="21">
        <f>IF(H1480=0,0,1)</f>
        <v/>
      </c>
      <c r="J1480" s="22">
        <f>IF(H1480=0,0,ROUND(N(E1480)/I1480,0))</f>
        <v/>
      </c>
    </row>
    <row r="1481">
      <c r="A1481" s="17" t="n"/>
      <c r="B1481" s="18" t="n"/>
      <c r="C1481" s="19" t="n"/>
      <c r="D1481" s="19" t="n"/>
      <c r="E1481" s="20" t="n"/>
      <c r="F1481" s="18" t="n"/>
      <c r="G1481" s="18" t="n"/>
      <c r="H1481" s="21">
        <f>IF(OR(A1481="",B1481=""),0,IF(YEAR(A1481)&lt;&gt;설정!$B$3,0,MONTH(A1481)))</f>
        <v/>
      </c>
      <c r="I1481" s="21">
        <f>IF(H1481=0,0,1)</f>
        <v/>
      </c>
      <c r="J1481" s="22">
        <f>IF(H1481=0,0,ROUND(N(E1481)/I1481,0))</f>
        <v/>
      </c>
    </row>
    <row r="1482">
      <c r="A1482" s="17" t="n"/>
      <c r="B1482" s="18" t="n"/>
      <c r="C1482" s="19" t="n"/>
      <c r="D1482" s="19" t="n"/>
      <c r="E1482" s="20" t="n"/>
      <c r="F1482" s="18" t="n"/>
      <c r="G1482" s="18" t="n"/>
      <c r="H1482" s="21">
        <f>IF(OR(A1482="",B1482=""),0,IF(YEAR(A1482)&lt;&gt;설정!$B$3,0,MONTH(A1482)))</f>
        <v/>
      </c>
      <c r="I1482" s="21">
        <f>IF(H1482=0,0,1)</f>
        <v/>
      </c>
      <c r="J1482" s="22">
        <f>IF(H1482=0,0,ROUND(N(E1482)/I1482,0))</f>
        <v/>
      </c>
    </row>
    <row r="1483">
      <c r="A1483" s="17" t="n"/>
      <c r="B1483" s="18" t="n"/>
      <c r="C1483" s="19" t="n"/>
      <c r="D1483" s="19" t="n"/>
      <c r="E1483" s="20" t="n"/>
      <c r="F1483" s="18" t="n"/>
      <c r="G1483" s="18" t="n"/>
      <c r="H1483" s="21">
        <f>IF(OR(A1483="",B1483=""),0,IF(YEAR(A1483)&lt;&gt;설정!$B$3,0,MONTH(A1483)))</f>
        <v/>
      </c>
      <c r="I1483" s="21">
        <f>IF(H1483=0,0,1)</f>
        <v/>
      </c>
      <c r="J1483" s="22">
        <f>IF(H1483=0,0,ROUND(N(E1483)/I1483,0))</f>
        <v/>
      </c>
    </row>
    <row r="1484">
      <c r="A1484" s="17" t="n"/>
      <c r="B1484" s="18" t="n"/>
      <c r="C1484" s="19" t="n"/>
      <c r="D1484" s="19" t="n"/>
      <c r="E1484" s="20" t="n"/>
      <c r="F1484" s="18" t="n"/>
      <c r="G1484" s="18" t="n"/>
      <c r="H1484" s="21">
        <f>IF(OR(A1484="",B1484=""),0,IF(YEAR(A1484)&lt;&gt;설정!$B$3,0,MONTH(A1484)))</f>
        <v/>
      </c>
      <c r="I1484" s="21">
        <f>IF(H1484=0,0,1)</f>
        <v/>
      </c>
      <c r="J1484" s="22">
        <f>IF(H1484=0,0,ROUND(N(E1484)/I1484,0))</f>
        <v/>
      </c>
    </row>
    <row r="1485">
      <c r="A1485" s="17" t="n"/>
      <c r="B1485" s="18" t="n"/>
      <c r="C1485" s="19" t="n"/>
      <c r="D1485" s="19" t="n"/>
      <c r="E1485" s="20" t="n"/>
      <c r="F1485" s="18" t="n"/>
      <c r="G1485" s="18" t="n"/>
      <c r="H1485" s="21">
        <f>IF(OR(A1485="",B1485=""),0,IF(YEAR(A1485)&lt;&gt;설정!$B$3,0,MONTH(A1485)))</f>
        <v/>
      </c>
      <c r="I1485" s="21">
        <f>IF(H1485=0,0,1)</f>
        <v/>
      </c>
      <c r="J1485" s="22">
        <f>IF(H1485=0,0,ROUND(N(E1485)/I1485,0))</f>
        <v/>
      </c>
    </row>
    <row r="1486">
      <c r="A1486" s="17" t="n"/>
      <c r="B1486" s="18" t="n"/>
      <c r="C1486" s="19" t="n"/>
      <c r="D1486" s="19" t="n"/>
      <c r="E1486" s="20" t="n"/>
      <c r="F1486" s="18" t="n"/>
      <c r="G1486" s="18" t="n"/>
      <c r="H1486" s="21">
        <f>IF(OR(A1486="",B1486=""),0,IF(YEAR(A1486)&lt;&gt;설정!$B$3,0,MONTH(A1486)))</f>
        <v/>
      </c>
      <c r="I1486" s="21">
        <f>IF(H1486=0,0,1)</f>
        <v/>
      </c>
      <c r="J1486" s="22">
        <f>IF(H1486=0,0,ROUND(N(E1486)/I1486,0))</f>
        <v/>
      </c>
    </row>
    <row r="1487">
      <c r="A1487" s="17" t="n"/>
      <c r="B1487" s="18" t="n"/>
      <c r="C1487" s="19" t="n"/>
      <c r="D1487" s="19" t="n"/>
      <c r="E1487" s="20" t="n"/>
      <c r="F1487" s="18" t="n"/>
      <c r="G1487" s="18" t="n"/>
      <c r="H1487" s="21">
        <f>IF(OR(A1487="",B1487=""),0,IF(YEAR(A1487)&lt;&gt;설정!$B$3,0,MONTH(A1487)))</f>
        <v/>
      </c>
      <c r="I1487" s="21">
        <f>IF(H1487=0,0,1)</f>
        <v/>
      </c>
      <c r="J1487" s="22">
        <f>IF(H1487=0,0,ROUND(N(E1487)/I1487,0))</f>
        <v/>
      </c>
    </row>
    <row r="1488">
      <c r="A1488" s="17" t="n"/>
      <c r="B1488" s="18" t="n"/>
      <c r="C1488" s="19" t="n"/>
      <c r="D1488" s="19" t="n"/>
      <c r="E1488" s="20" t="n"/>
      <c r="F1488" s="18" t="n"/>
      <c r="G1488" s="18" t="n"/>
      <c r="H1488" s="21">
        <f>IF(OR(A1488="",B1488=""),0,IF(YEAR(A1488)&lt;&gt;설정!$B$3,0,MONTH(A1488)))</f>
        <v/>
      </c>
      <c r="I1488" s="21">
        <f>IF(H1488=0,0,1)</f>
        <v/>
      </c>
      <c r="J1488" s="22">
        <f>IF(H1488=0,0,ROUND(N(E1488)/I1488,0))</f>
        <v/>
      </c>
    </row>
    <row r="1489">
      <c r="A1489" s="17" t="n"/>
      <c r="B1489" s="18" t="n"/>
      <c r="C1489" s="19" t="n"/>
      <c r="D1489" s="19" t="n"/>
      <c r="E1489" s="20" t="n"/>
      <c r="F1489" s="18" t="n"/>
      <c r="G1489" s="18" t="n"/>
      <c r="H1489" s="21">
        <f>IF(OR(A1489="",B1489=""),0,IF(YEAR(A1489)&lt;&gt;설정!$B$3,0,MONTH(A1489)))</f>
        <v/>
      </c>
      <c r="I1489" s="21">
        <f>IF(H1489=0,0,1)</f>
        <v/>
      </c>
      <c r="J1489" s="22">
        <f>IF(H1489=0,0,ROUND(N(E1489)/I1489,0))</f>
        <v/>
      </c>
    </row>
    <row r="1490">
      <c r="A1490" s="17" t="n"/>
      <c r="B1490" s="18" t="n"/>
      <c r="C1490" s="19" t="n"/>
      <c r="D1490" s="19" t="n"/>
      <c r="E1490" s="20" t="n"/>
      <c r="F1490" s="18" t="n"/>
      <c r="G1490" s="18" t="n"/>
      <c r="H1490" s="21">
        <f>IF(OR(A1490="",B1490=""),0,IF(YEAR(A1490)&lt;&gt;설정!$B$3,0,MONTH(A1490)))</f>
        <v/>
      </c>
      <c r="I1490" s="21">
        <f>IF(H1490=0,0,1)</f>
        <v/>
      </c>
      <c r="J1490" s="22">
        <f>IF(H1490=0,0,ROUND(N(E1490)/I1490,0))</f>
        <v/>
      </c>
    </row>
    <row r="1491">
      <c r="A1491" s="17" t="n"/>
      <c r="B1491" s="18" t="n"/>
      <c r="C1491" s="19" t="n"/>
      <c r="D1491" s="19" t="n"/>
      <c r="E1491" s="20" t="n"/>
      <c r="F1491" s="18" t="n"/>
      <c r="G1491" s="18" t="n"/>
      <c r="H1491" s="21">
        <f>IF(OR(A1491="",B1491=""),0,IF(YEAR(A1491)&lt;&gt;설정!$B$3,0,MONTH(A1491)))</f>
        <v/>
      </c>
      <c r="I1491" s="21">
        <f>IF(H1491=0,0,1)</f>
        <v/>
      </c>
      <c r="J1491" s="22">
        <f>IF(H1491=0,0,ROUND(N(E1491)/I1491,0))</f>
        <v/>
      </c>
    </row>
    <row r="1492">
      <c r="A1492" s="17" t="n"/>
      <c r="B1492" s="18" t="n"/>
      <c r="C1492" s="19" t="n"/>
      <c r="D1492" s="19" t="n"/>
      <c r="E1492" s="20" t="n"/>
      <c r="F1492" s="18" t="n"/>
      <c r="G1492" s="18" t="n"/>
      <c r="H1492" s="21">
        <f>IF(OR(A1492="",B1492=""),0,IF(YEAR(A1492)&lt;&gt;설정!$B$3,0,MONTH(A1492)))</f>
        <v/>
      </c>
      <c r="I1492" s="21">
        <f>IF(H1492=0,0,1)</f>
        <v/>
      </c>
      <c r="J1492" s="22">
        <f>IF(H1492=0,0,ROUND(N(E1492)/I1492,0))</f>
        <v/>
      </c>
    </row>
    <row r="1493">
      <c r="A1493" s="17" t="n"/>
      <c r="B1493" s="18" t="n"/>
      <c r="C1493" s="19" t="n"/>
      <c r="D1493" s="19" t="n"/>
      <c r="E1493" s="20" t="n"/>
      <c r="F1493" s="18" t="n"/>
      <c r="G1493" s="18" t="n"/>
      <c r="H1493" s="21">
        <f>IF(OR(A1493="",B1493=""),0,IF(YEAR(A1493)&lt;&gt;설정!$B$3,0,MONTH(A1493)))</f>
        <v/>
      </c>
      <c r="I1493" s="21">
        <f>IF(H1493=0,0,1)</f>
        <v/>
      </c>
      <c r="J1493" s="22">
        <f>IF(H1493=0,0,ROUND(N(E1493)/I1493,0))</f>
        <v/>
      </c>
    </row>
    <row r="1494">
      <c r="A1494" s="17" t="n"/>
      <c r="B1494" s="18" t="n"/>
      <c r="C1494" s="19" t="n"/>
      <c r="D1494" s="19" t="n"/>
      <c r="E1494" s="20" t="n"/>
      <c r="F1494" s="18" t="n"/>
      <c r="G1494" s="18" t="n"/>
      <c r="H1494" s="21">
        <f>IF(OR(A1494="",B1494=""),0,IF(YEAR(A1494)&lt;&gt;설정!$B$3,0,MONTH(A1494)))</f>
        <v/>
      </c>
      <c r="I1494" s="21">
        <f>IF(H1494=0,0,1)</f>
        <v/>
      </c>
      <c r="J1494" s="22">
        <f>IF(H1494=0,0,ROUND(N(E1494)/I1494,0))</f>
        <v/>
      </c>
    </row>
    <row r="1495">
      <c r="A1495" s="17" t="n"/>
      <c r="B1495" s="18" t="n"/>
      <c r="C1495" s="19" t="n"/>
      <c r="D1495" s="19" t="n"/>
      <c r="E1495" s="20" t="n"/>
      <c r="F1495" s="18" t="n"/>
      <c r="G1495" s="18" t="n"/>
      <c r="H1495" s="21">
        <f>IF(OR(A1495="",B1495=""),0,IF(YEAR(A1495)&lt;&gt;설정!$B$3,0,MONTH(A1495)))</f>
        <v/>
      </c>
      <c r="I1495" s="21">
        <f>IF(H1495=0,0,1)</f>
        <v/>
      </c>
      <c r="J1495" s="22">
        <f>IF(H1495=0,0,ROUND(N(E1495)/I1495,0))</f>
        <v/>
      </c>
    </row>
    <row r="1496">
      <c r="A1496" s="17" t="n"/>
      <c r="B1496" s="18" t="n"/>
      <c r="C1496" s="19" t="n"/>
      <c r="D1496" s="19" t="n"/>
      <c r="E1496" s="20" t="n"/>
      <c r="F1496" s="18" t="n"/>
      <c r="G1496" s="18" t="n"/>
      <c r="H1496" s="21">
        <f>IF(OR(A1496="",B1496=""),0,IF(YEAR(A1496)&lt;&gt;설정!$B$3,0,MONTH(A1496)))</f>
        <v/>
      </c>
      <c r="I1496" s="21">
        <f>IF(H1496=0,0,1)</f>
        <v/>
      </c>
      <c r="J1496" s="22">
        <f>IF(H1496=0,0,ROUND(N(E1496)/I1496,0))</f>
        <v/>
      </c>
    </row>
    <row r="1497">
      <c r="A1497" s="17" t="n"/>
      <c r="B1497" s="18" t="n"/>
      <c r="C1497" s="19" t="n"/>
      <c r="D1497" s="19" t="n"/>
      <c r="E1497" s="20" t="n"/>
      <c r="F1497" s="18" t="n"/>
      <c r="G1497" s="18" t="n"/>
      <c r="H1497" s="21">
        <f>IF(OR(A1497="",B1497=""),0,IF(YEAR(A1497)&lt;&gt;설정!$B$3,0,MONTH(A1497)))</f>
        <v/>
      </c>
      <c r="I1497" s="21">
        <f>IF(H1497=0,0,1)</f>
        <v/>
      </c>
      <c r="J1497" s="22">
        <f>IF(H1497=0,0,ROUND(N(E1497)/I1497,0))</f>
        <v/>
      </c>
    </row>
    <row r="1498">
      <c r="A1498" s="17" t="n"/>
      <c r="B1498" s="18" t="n"/>
      <c r="C1498" s="19" t="n"/>
      <c r="D1498" s="19" t="n"/>
      <c r="E1498" s="20" t="n"/>
      <c r="F1498" s="18" t="n"/>
      <c r="G1498" s="18" t="n"/>
      <c r="H1498" s="21">
        <f>IF(OR(A1498="",B1498=""),0,IF(YEAR(A1498)&lt;&gt;설정!$B$3,0,MONTH(A1498)))</f>
        <v/>
      </c>
      <c r="I1498" s="21">
        <f>IF(H1498=0,0,1)</f>
        <v/>
      </c>
      <c r="J1498" s="22">
        <f>IF(H1498=0,0,ROUND(N(E1498)/I1498,0))</f>
        <v/>
      </c>
    </row>
    <row r="1499">
      <c r="A1499" s="17" t="n"/>
      <c r="B1499" s="18" t="n"/>
      <c r="C1499" s="19" t="n"/>
      <c r="D1499" s="19" t="n"/>
      <c r="E1499" s="20" t="n"/>
      <c r="F1499" s="18" t="n"/>
      <c r="G1499" s="18" t="n"/>
      <c r="H1499" s="21">
        <f>IF(OR(A1499="",B1499=""),0,IF(YEAR(A1499)&lt;&gt;설정!$B$3,0,MONTH(A1499)))</f>
        <v/>
      </c>
      <c r="I1499" s="21">
        <f>IF(H1499=0,0,1)</f>
        <v/>
      </c>
      <c r="J1499" s="22">
        <f>IF(H1499=0,0,ROUND(N(E1499)/I1499,0))</f>
        <v/>
      </c>
    </row>
    <row r="1500">
      <c r="A1500" s="17" t="n"/>
      <c r="B1500" s="18" t="n"/>
      <c r="C1500" s="19" t="n"/>
      <c r="D1500" s="19" t="n"/>
      <c r="E1500" s="20" t="n"/>
      <c r="F1500" s="18" t="n"/>
      <c r="G1500" s="18" t="n"/>
      <c r="H1500" s="21">
        <f>IF(OR(A1500="",B1500=""),0,IF(YEAR(A1500)&lt;&gt;설정!$B$3,0,MONTH(A1500)))</f>
        <v/>
      </c>
      <c r="I1500" s="21">
        <f>IF(H1500=0,0,1)</f>
        <v/>
      </c>
      <c r="J1500" s="22">
        <f>IF(H1500=0,0,ROUND(N(E1500)/I1500,0))</f>
        <v/>
      </c>
    </row>
    <row r="1501">
      <c r="A1501" s="17" t="n"/>
      <c r="B1501" s="18" t="n"/>
      <c r="C1501" s="19" t="n"/>
      <c r="D1501" s="19" t="n"/>
      <c r="E1501" s="20" t="n"/>
      <c r="F1501" s="18" t="n"/>
      <c r="G1501" s="18" t="n"/>
      <c r="H1501" s="21">
        <f>IF(OR(A1501="",B1501=""),0,IF(YEAR(A1501)&lt;&gt;설정!$B$3,0,MONTH(A1501)))</f>
        <v/>
      </c>
      <c r="I1501" s="21">
        <f>IF(H1501=0,0,1)</f>
        <v/>
      </c>
      <c r="J1501" s="22">
        <f>IF(H1501=0,0,ROUND(N(E1501)/I1501,0))</f>
        <v/>
      </c>
    </row>
    <row r="1502">
      <c r="A1502" s="17" t="n"/>
      <c r="B1502" s="18" t="n"/>
      <c r="C1502" s="19" t="n"/>
      <c r="D1502" s="19" t="n"/>
      <c r="E1502" s="20" t="n"/>
      <c r="F1502" s="18" t="n"/>
      <c r="G1502" s="18" t="n"/>
      <c r="H1502" s="21">
        <f>IF(OR(A1502="",B1502=""),0,IF(YEAR(A1502)&lt;&gt;설정!$B$3,0,MONTH(A1502)))</f>
        <v/>
      </c>
      <c r="I1502" s="21">
        <f>IF(H1502=0,0,1)</f>
        <v/>
      </c>
      <c r="J1502" s="22">
        <f>IF(H1502=0,0,ROUND(N(E1502)/I1502,0))</f>
        <v/>
      </c>
    </row>
    <row r="1503">
      <c r="A1503" s="17" t="n"/>
      <c r="B1503" s="18" t="n"/>
      <c r="C1503" s="19" t="n"/>
      <c r="D1503" s="19" t="n"/>
      <c r="E1503" s="20" t="n"/>
      <c r="F1503" s="18" t="n"/>
      <c r="G1503" s="18" t="n"/>
      <c r="H1503" s="21">
        <f>IF(OR(A1503="",B1503=""),0,IF(YEAR(A1503)&lt;&gt;설정!$B$3,0,MONTH(A1503)))</f>
        <v/>
      </c>
      <c r="I1503" s="21">
        <f>IF(H1503=0,0,1)</f>
        <v/>
      </c>
      <c r="J1503" s="22">
        <f>IF(H1503=0,0,ROUND(N(E1503)/I1503,0))</f>
        <v/>
      </c>
    </row>
    <row r="1504">
      <c r="A1504" s="17" t="n"/>
      <c r="B1504" s="18" t="n"/>
      <c r="C1504" s="19" t="n"/>
      <c r="D1504" s="19" t="n"/>
      <c r="E1504" s="20" t="n"/>
      <c r="F1504" s="18" t="n"/>
      <c r="G1504" s="18" t="n"/>
      <c r="H1504" s="21">
        <f>IF(OR(A1504="",B1504=""),0,IF(YEAR(A1504)&lt;&gt;설정!$B$3,0,MONTH(A1504)))</f>
        <v/>
      </c>
      <c r="I1504" s="21">
        <f>IF(H1504=0,0,1)</f>
        <v/>
      </c>
      <c r="J1504" s="22">
        <f>IF(H1504=0,0,ROUND(N(E1504)/I1504,0))</f>
        <v/>
      </c>
    </row>
    <row r="1505">
      <c r="A1505" s="17" t="n"/>
      <c r="B1505" s="18" t="n"/>
      <c r="C1505" s="19" t="n"/>
      <c r="D1505" s="19" t="n"/>
      <c r="E1505" s="20" t="n"/>
      <c r="F1505" s="18" t="n"/>
      <c r="G1505" s="18" t="n"/>
      <c r="H1505" s="21">
        <f>IF(OR(A1505="",B1505=""),0,IF(YEAR(A1505)&lt;&gt;설정!$B$3,0,MONTH(A1505)))</f>
        <v/>
      </c>
      <c r="I1505" s="21">
        <f>IF(H1505=0,0,1)</f>
        <v/>
      </c>
      <c r="J1505" s="22">
        <f>IF(H1505=0,0,ROUND(N(E1505)/I1505,0))</f>
        <v/>
      </c>
    </row>
    <row r="1506">
      <c r="A1506" s="17" t="n"/>
      <c r="B1506" s="18" t="n"/>
      <c r="C1506" s="19" t="n"/>
      <c r="D1506" s="19" t="n"/>
      <c r="E1506" s="20" t="n"/>
      <c r="F1506" s="18" t="n"/>
      <c r="G1506" s="18" t="n"/>
      <c r="H1506" s="21">
        <f>IF(OR(A1506="",B1506=""),0,IF(YEAR(A1506)&lt;&gt;설정!$B$3,0,MONTH(A1506)))</f>
        <v/>
      </c>
      <c r="I1506" s="21">
        <f>IF(H1506=0,0,1)</f>
        <v/>
      </c>
      <c r="J1506" s="22">
        <f>IF(H1506=0,0,ROUND(N(E1506)/I1506,0))</f>
        <v/>
      </c>
    </row>
    <row r="1507">
      <c r="A1507" s="17" t="n"/>
      <c r="B1507" s="18" t="n"/>
      <c r="C1507" s="19" t="n"/>
      <c r="D1507" s="19" t="n"/>
      <c r="E1507" s="20" t="n"/>
      <c r="F1507" s="18" t="n"/>
      <c r="G1507" s="18" t="n"/>
      <c r="H1507" s="21">
        <f>IF(OR(A1507="",B1507=""),0,IF(YEAR(A1507)&lt;&gt;설정!$B$3,0,MONTH(A1507)))</f>
        <v/>
      </c>
      <c r="I1507" s="21">
        <f>IF(H1507=0,0,1)</f>
        <v/>
      </c>
      <c r="J1507" s="22">
        <f>IF(H1507=0,0,ROUND(N(E1507)/I1507,0))</f>
        <v/>
      </c>
    </row>
    <row r="1508">
      <c r="A1508" s="17" t="n"/>
      <c r="B1508" s="18" t="n"/>
      <c r="C1508" s="19" t="n"/>
      <c r="D1508" s="19" t="n"/>
      <c r="E1508" s="20" t="n"/>
      <c r="F1508" s="18" t="n"/>
      <c r="G1508" s="18" t="n"/>
      <c r="H1508" s="21">
        <f>IF(OR(A1508="",B1508=""),0,IF(YEAR(A1508)&lt;&gt;설정!$B$3,0,MONTH(A1508)))</f>
        <v/>
      </c>
      <c r="I1508" s="21">
        <f>IF(H1508=0,0,1)</f>
        <v/>
      </c>
      <c r="J1508" s="22">
        <f>IF(H1508=0,0,ROUND(N(E1508)/I1508,0))</f>
        <v/>
      </c>
    </row>
    <row r="1509">
      <c r="A1509" s="17" t="n"/>
      <c r="B1509" s="18" t="n"/>
      <c r="C1509" s="19" t="n"/>
      <c r="D1509" s="19" t="n"/>
      <c r="E1509" s="20" t="n"/>
      <c r="F1509" s="18" t="n"/>
      <c r="G1509" s="18" t="n"/>
      <c r="H1509" s="21">
        <f>IF(OR(A1509="",B1509=""),0,IF(YEAR(A1509)&lt;&gt;설정!$B$3,0,MONTH(A1509)))</f>
        <v/>
      </c>
      <c r="I1509" s="21">
        <f>IF(H1509=0,0,1)</f>
        <v/>
      </c>
      <c r="J1509" s="22">
        <f>IF(H1509=0,0,ROUND(N(E1509)/I1509,0))</f>
        <v/>
      </c>
    </row>
    <row r="1510">
      <c r="A1510" s="17" t="n"/>
      <c r="B1510" s="18" t="n"/>
      <c r="C1510" s="19" t="n"/>
      <c r="D1510" s="19" t="n"/>
      <c r="E1510" s="20" t="n"/>
      <c r="F1510" s="18" t="n"/>
      <c r="G1510" s="18" t="n"/>
      <c r="H1510" s="21">
        <f>IF(OR(A1510="",B1510=""),0,IF(YEAR(A1510)&lt;&gt;설정!$B$3,0,MONTH(A1510)))</f>
        <v/>
      </c>
      <c r="I1510" s="21">
        <f>IF(H1510=0,0,1)</f>
        <v/>
      </c>
      <c r="J1510" s="22">
        <f>IF(H1510=0,0,ROUND(N(E1510)/I1510,0))</f>
        <v/>
      </c>
    </row>
    <row r="1511">
      <c r="A1511" s="17" t="n"/>
      <c r="B1511" s="18" t="n"/>
      <c r="C1511" s="19" t="n"/>
      <c r="D1511" s="19" t="n"/>
      <c r="E1511" s="20" t="n"/>
      <c r="F1511" s="18" t="n"/>
      <c r="G1511" s="18" t="n"/>
      <c r="H1511" s="21">
        <f>IF(OR(A1511="",B1511=""),0,IF(YEAR(A1511)&lt;&gt;설정!$B$3,0,MONTH(A1511)))</f>
        <v/>
      </c>
      <c r="I1511" s="21">
        <f>IF(H1511=0,0,1)</f>
        <v/>
      </c>
      <c r="J1511" s="22">
        <f>IF(H1511=0,0,ROUND(N(E1511)/I1511,0))</f>
        <v/>
      </c>
    </row>
    <row r="1512">
      <c r="A1512" s="17" t="n"/>
      <c r="B1512" s="18" t="n"/>
      <c r="C1512" s="19" t="n"/>
      <c r="D1512" s="19" t="n"/>
      <c r="E1512" s="20" t="n"/>
      <c r="F1512" s="18" t="n"/>
      <c r="G1512" s="18" t="n"/>
      <c r="H1512" s="21">
        <f>IF(OR(A1512="",B1512=""),0,IF(YEAR(A1512)&lt;&gt;설정!$B$3,0,MONTH(A1512)))</f>
        <v/>
      </c>
      <c r="I1512" s="21">
        <f>IF(H1512=0,0,1)</f>
        <v/>
      </c>
      <c r="J1512" s="22">
        <f>IF(H1512=0,0,ROUND(N(E1512)/I1512,0))</f>
        <v/>
      </c>
    </row>
    <row r="1513">
      <c r="A1513" s="17" t="n"/>
      <c r="B1513" s="18" t="n"/>
      <c r="C1513" s="19" t="n"/>
      <c r="D1513" s="19" t="n"/>
      <c r="E1513" s="20" t="n"/>
      <c r="F1513" s="18" t="n"/>
      <c r="G1513" s="18" t="n"/>
      <c r="H1513" s="21">
        <f>IF(OR(A1513="",B1513=""),0,IF(YEAR(A1513)&lt;&gt;설정!$B$3,0,MONTH(A1513)))</f>
        <v/>
      </c>
      <c r="I1513" s="21">
        <f>IF(H1513=0,0,1)</f>
        <v/>
      </c>
      <c r="J1513" s="22">
        <f>IF(H1513=0,0,ROUND(N(E1513)/I1513,0))</f>
        <v/>
      </c>
    </row>
    <row r="1514">
      <c r="A1514" s="17" t="n"/>
      <c r="B1514" s="18" t="n"/>
      <c r="C1514" s="19" t="n"/>
      <c r="D1514" s="19" t="n"/>
      <c r="E1514" s="20" t="n"/>
      <c r="F1514" s="18" t="n"/>
      <c r="G1514" s="18" t="n"/>
      <c r="H1514" s="21">
        <f>IF(OR(A1514="",B1514=""),0,IF(YEAR(A1514)&lt;&gt;설정!$B$3,0,MONTH(A1514)))</f>
        <v/>
      </c>
      <c r="I1514" s="21">
        <f>IF(H1514=0,0,1)</f>
        <v/>
      </c>
      <c r="J1514" s="22">
        <f>IF(H1514=0,0,ROUND(N(E1514)/I1514,0))</f>
        <v/>
      </c>
    </row>
    <row r="1515">
      <c r="A1515" s="17" t="n"/>
      <c r="B1515" s="18" t="n"/>
      <c r="C1515" s="19" t="n"/>
      <c r="D1515" s="19" t="n"/>
      <c r="E1515" s="20" t="n"/>
      <c r="F1515" s="18" t="n"/>
      <c r="G1515" s="18" t="n"/>
      <c r="H1515" s="21">
        <f>IF(OR(A1515="",B1515=""),0,IF(YEAR(A1515)&lt;&gt;설정!$B$3,0,MONTH(A1515)))</f>
        <v/>
      </c>
      <c r="I1515" s="21">
        <f>IF(H1515=0,0,1)</f>
        <v/>
      </c>
      <c r="J1515" s="22">
        <f>IF(H1515=0,0,ROUND(N(E1515)/I1515,0))</f>
        <v/>
      </c>
    </row>
    <row r="1516">
      <c r="A1516" s="17" t="n"/>
      <c r="B1516" s="18" t="n"/>
      <c r="C1516" s="19" t="n"/>
      <c r="D1516" s="19" t="n"/>
      <c r="E1516" s="20" t="n"/>
      <c r="F1516" s="18" t="n"/>
      <c r="G1516" s="18" t="n"/>
      <c r="H1516" s="21">
        <f>IF(OR(A1516="",B1516=""),0,IF(YEAR(A1516)&lt;&gt;설정!$B$3,0,MONTH(A1516)))</f>
        <v/>
      </c>
      <c r="I1516" s="21">
        <f>IF(H1516=0,0,1)</f>
        <v/>
      </c>
      <c r="J1516" s="22">
        <f>IF(H1516=0,0,ROUND(N(E1516)/I1516,0))</f>
        <v/>
      </c>
    </row>
    <row r="1517">
      <c r="A1517" s="17" t="n"/>
      <c r="B1517" s="18" t="n"/>
      <c r="C1517" s="19" t="n"/>
      <c r="D1517" s="19" t="n"/>
      <c r="E1517" s="20" t="n"/>
      <c r="F1517" s="18" t="n"/>
      <c r="G1517" s="18" t="n"/>
      <c r="H1517" s="21">
        <f>IF(OR(A1517="",B1517=""),0,IF(YEAR(A1517)&lt;&gt;설정!$B$3,0,MONTH(A1517)))</f>
        <v/>
      </c>
      <c r="I1517" s="21">
        <f>IF(H1517=0,0,1)</f>
        <v/>
      </c>
      <c r="J1517" s="22">
        <f>IF(H1517=0,0,ROUND(N(E1517)/I1517,0))</f>
        <v/>
      </c>
    </row>
    <row r="1518">
      <c r="A1518" s="17" t="n"/>
      <c r="B1518" s="18" t="n"/>
      <c r="C1518" s="19" t="n"/>
      <c r="D1518" s="19" t="n"/>
      <c r="E1518" s="20" t="n"/>
      <c r="F1518" s="18" t="n"/>
      <c r="G1518" s="18" t="n"/>
      <c r="H1518" s="21">
        <f>IF(OR(A1518="",B1518=""),0,IF(YEAR(A1518)&lt;&gt;설정!$B$3,0,MONTH(A1518)))</f>
        <v/>
      </c>
      <c r="I1518" s="21">
        <f>IF(H1518=0,0,1)</f>
        <v/>
      </c>
      <c r="J1518" s="22">
        <f>IF(H1518=0,0,ROUND(N(E1518)/I1518,0))</f>
        <v/>
      </c>
    </row>
    <row r="1519">
      <c r="A1519" s="17" t="n"/>
      <c r="B1519" s="18" t="n"/>
      <c r="C1519" s="19" t="n"/>
      <c r="D1519" s="19" t="n"/>
      <c r="E1519" s="20" t="n"/>
      <c r="F1519" s="18" t="n"/>
      <c r="G1519" s="18" t="n"/>
      <c r="H1519" s="21">
        <f>IF(OR(A1519="",B1519=""),0,IF(YEAR(A1519)&lt;&gt;설정!$B$3,0,MONTH(A1519)))</f>
        <v/>
      </c>
      <c r="I1519" s="21">
        <f>IF(H1519=0,0,1)</f>
        <v/>
      </c>
      <c r="J1519" s="22">
        <f>IF(H1519=0,0,ROUND(N(E1519)/I1519,0))</f>
        <v/>
      </c>
    </row>
    <row r="1520">
      <c r="A1520" s="17" t="n"/>
      <c r="B1520" s="18" t="n"/>
      <c r="C1520" s="19" t="n"/>
      <c r="D1520" s="19" t="n"/>
      <c r="E1520" s="20" t="n"/>
      <c r="F1520" s="18" t="n"/>
      <c r="G1520" s="18" t="n"/>
      <c r="H1520" s="21">
        <f>IF(OR(A1520="",B1520=""),0,IF(YEAR(A1520)&lt;&gt;설정!$B$3,0,MONTH(A1520)))</f>
        <v/>
      </c>
      <c r="I1520" s="21">
        <f>IF(H1520=0,0,1)</f>
        <v/>
      </c>
      <c r="J1520" s="22">
        <f>IF(H1520=0,0,ROUND(N(E1520)/I1520,0))</f>
        <v/>
      </c>
    </row>
    <row r="1521">
      <c r="A1521" s="17" t="n"/>
      <c r="B1521" s="18" t="n"/>
      <c r="C1521" s="19" t="n"/>
      <c r="D1521" s="19" t="n"/>
      <c r="E1521" s="20" t="n"/>
      <c r="F1521" s="18" t="n"/>
      <c r="G1521" s="18" t="n"/>
      <c r="H1521" s="21">
        <f>IF(OR(A1521="",B1521=""),0,IF(YEAR(A1521)&lt;&gt;설정!$B$3,0,MONTH(A1521)))</f>
        <v/>
      </c>
      <c r="I1521" s="21">
        <f>IF(H1521=0,0,1)</f>
        <v/>
      </c>
      <c r="J1521" s="22">
        <f>IF(H1521=0,0,ROUND(N(E1521)/I1521,0))</f>
        <v/>
      </c>
    </row>
    <row r="1522">
      <c r="A1522" s="17" t="n"/>
      <c r="B1522" s="18" t="n"/>
      <c r="C1522" s="19" t="n"/>
      <c r="D1522" s="19" t="n"/>
      <c r="E1522" s="20" t="n"/>
      <c r="F1522" s="18" t="n"/>
      <c r="G1522" s="18" t="n"/>
      <c r="H1522" s="21">
        <f>IF(OR(A1522="",B1522=""),0,IF(YEAR(A1522)&lt;&gt;설정!$B$3,0,MONTH(A1522)))</f>
        <v/>
      </c>
      <c r="I1522" s="21">
        <f>IF(H1522=0,0,1)</f>
        <v/>
      </c>
      <c r="J1522" s="22">
        <f>IF(H1522=0,0,ROUND(N(E1522)/I1522,0))</f>
        <v/>
      </c>
    </row>
    <row r="1523">
      <c r="A1523" s="17" t="n"/>
      <c r="B1523" s="18" t="n"/>
      <c r="C1523" s="19" t="n"/>
      <c r="D1523" s="19" t="n"/>
      <c r="E1523" s="20" t="n"/>
      <c r="F1523" s="18" t="n"/>
      <c r="G1523" s="18" t="n"/>
      <c r="H1523" s="21">
        <f>IF(OR(A1523="",B1523=""),0,IF(YEAR(A1523)&lt;&gt;설정!$B$3,0,MONTH(A1523)))</f>
        <v/>
      </c>
      <c r="I1523" s="21">
        <f>IF(H1523=0,0,1)</f>
        <v/>
      </c>
      <c r="J1523" s="22">
        <f>IF(H1523=0,0,ROUND(N(E1523)/I1523,0))</f>
        <v/>
      </c>
    </row>
    <row r="1524">
      <c r="A1524" s="17" t="n"/>
      <c r="B1524" s="18" t="n"/>
      <c r="C1524" s="19" t="n"/>
      <c r="D1524" s="19" t="n"/>
      <c r="E1524" s="20" t="n"/>
      <c r="F1524" s="18" t="n"/>
      <c r="G1524" s="18" t="n"/>
      <c r="H1524" s="21">
        <f>IF(OR(A1524="",B1524=""),0,IF(YEAR(A1524)&lt;&gt;설정!$B$3,0,MONTH(A1524)))</f>
        <v/>
      </c>
      <c r="I1524" s="21">
        <f>IF(H1524=0,0,1)</f>
        <v/>
      </c>
      <c r="J1524" s="22">
        <f>IF(H1524=0,0,ROUND(N(E1524)/I1524,0))</f>
        <v/>
      </c>
    </row>
    <row r="1525">
      <c r="A1525" s="17" t="n"/>
      <c r="B1525" s="18" t="n"/>
      <c r="C1525" s="19" t="n"/>
      <c r="D1525" s="19" t="n"/>
      <c r="E1525" s="20" t="n"/>
      <c r="F1525" s="18" t="n"/>
      <c r="G1525" s="18" t="n"/>
      <c r="H1525" s="21">
        <f>IF(OR(A1525="",B1525=""),0,IF(YEAR(A1525)&lt;&gt;설정!$B$3,0,MONTH(A1525)))</f>
        <v/>
      </c>
      <c r="I1525" s="21">
        <f>IF(H1525=0,0,1)</f>
        <v/>
      </c>
      <c r="J1525" s="22">
        <f>IF(H1525=0,0,ROUND(N(E1525)/I1525,0))</f>
        <v/>
      </c>
    </row>
    <row r="1526">
      <c r="A1526" s="17" t="n"/>
      <c r="B1526" s="18" t="n"/>
      <c r="C1526" s="19" t="n"/>
      <c r="D1526" s="19" t="n"/>
      <c r="E1526" s="20" t="n"/>
      <c r="F1526" s="18" t="n"/>
      <c r="G1526" s="18" t="n"/>
      <c r="H1526" s="21">
        <f>IF(OR(A1526="",B1526=""),0,IF(YEAR(A1526)&lt;&gt;설정!$B$3,0,MONTH(A1526)))</f>
        <v/>
      </c>
      <c r="I1526" s="21">
        <f>IF(H1526=0,0,1)</f>
        <v/>
      </c>
      <c r="J1526" s="22">
        <f>IF(H1526=0,0,ROUND(N(E1526)/I1526,0))</f>
        <v/>
      </c>
    </row>
    <row r="1527">
      <c r="A1527" s="17" t="n"/>
      <c r="B1527" s="18" t="n"/>
      <c r="C1527" s="19" t="n"/>
      <c r="D1527" s="19" t="n"/>
      <c r="E1527" s="20" t="n"/>
      <c r="F1527" s="18" t="n"/>
      <c r="G1527" s="18" t="n"/>
      <c r="H1527" s="21">
        <f>IF(OR(A1527="",B1527=""),0,IF(YEAR(A1527)&lt;&gt;설정!$B$3,0,MONTH(A1527)))</f>
        <v/>
      </c>
      <c r="I1527" s="21">
        <f>IF(H1527=0,0,1)</f>
        <v/>
      </c>
      <c r="J1527" s="22">
        <f>IF(H1527=0,0,ROUND(N(E1527)/I1527,0))</f>
        <v/>
      </c>
    </row>
    <row r="1528">
      <c r="A1528" s="17" t="n"/>
      <c r="B1528" s="18" t="n"/>
      <c r="C1528" s="19" t="n"/>
      <c r="D1528" s="19" t="n"/>
      <c r="E1528" s="20" t="n"/>
      <c r="F1528" s="18" t="n"/>
      <c r="G1528" s="18" t="n"/>
      <c r="H1528" s="21">
        <f>IF(OR(A1528="",B1528=""),0,IF(YEAR(A1528)&lt;&gt;설정!$B$3,0,MONTH(A1528)))</f>
        <v/>
      </c>
      <c r="I1528" s="21">
        <f>IF(H1528=0,0,1)</f>
        <v/>
      </c>
      <c r="J1528" s="22">
        <f>IF(H1528=0,0,ROUND(N(E1528)/I1528,0))</f>
        <v/>
      </c>
    </row>
    <row r="1529">
      <c r="A1529" s="17" t="n"/>
      <c r="B1529" s="18" t="n"/>
      <c r="C1529" s="19" t="n"/>
      <c r="D1529" s="19" t="n"/>
      <c r="E1529" s="20" t="n"/>
      <c r="F1529" s="18" t="n"/>
      <c r="G1529" s="18" t="n"/>
      <c r="H1529" s="21">
        <f>IF(OR(A1529="",B1529=""),0,IF(YEAR(A1529)&lt;&gt;설정!$B$3,0,MONTH(A1529)))</f>
        <v/>
      </c>
      <c r="I1529" s="21">
        <f>IF(H1529=0,0,1)</f>
        <v/>
      </c>
      <c r="J1529" s="22">
        <f>IF(H1529=0,0,ROUND(N(E1529)/I1529,0))</f>
        <v/>
      </c>
    </row>
    <row r="1530">
      <c r="A1530" s="17" t="n"/>
      <c r="B1530" s="18" t="n"/>
      <c r="C1530" s="19" t="n"/>
      <c r="D1530" s="19" t="n"/>
      <c r="E1530" s="20" t="n"/>
      <c r="F1530" s="18" t="n"/>
      <c r="G1530" s="18" t="n"/>
      <c r="H1530" s="21">
        <f>IF(OR(A1530="",B1530=""),0,IF(YEAR(A1530)&lt;&gt;설정!$B$3,0,MONTH(A1530)))</f>
        <v/>
      </c>
      <c r="I1530" s="21">
        <f>IF(H1530=0,0,1)</f>
        <v/>
      </c>
      <c r="J1530" s="22">
        <f>IF(H1530=0,0,ROUND(N(E1530)/I1530,0))</f>
        <v/>
      </c>
    </row>
    <row r="1531">
      <c r="A1531" s="17" t="n"/>
      <c r="B1531" s="18" t="n"/>
      <c r="C1531" s="19" t="n"/>
      <c r="D1531" s="19" t="n"/>
      <c r="E1531" s="20" t="n"/>
      <c r="F1531" s="18" t="n"/>
      <c r="G1531" s="18" t="n"/>
      <c r="H1531" s="21">
        <f>IF(OR(A1531="",B1531=""),0,IF(YEAR(A1531)&lt;&gt;설정!$B$3,0,MONTH(A1531)))</f>
        <v/>
      </c>
      <c r="I1531" s="21">
        <f>IF(H1531=0,0,1)</f>
        <v/>
      </c>
      <c r="J1531" s="22">
        <f>IF(H1531=0,0,ROUND(N(E1531)/I1531,0))</f>
        <v/>
      </c>
    </row>
    <row r="1532">
      <c r="A1532" s="17" t="n"/>
      <c r="B1532" s="18" t="n"/>
      <c r="C1532" s="19" t="n"/>
      <c r="D1532" s="19" t="n"/>
      <c r="E1532" s="20" t="n"/>
      <c r="F1532" s="18" t="n"/>
      <c r="G1532" s="18" t="n"/>
      <c r="H1532" s="21">
        <f>IF(OR(A1532="",B1532=""),0,IF(YEAR(A1532)&lt;&gt;설정!$B$3,0,MONTH(A1532)))</f>
        <v/>
      </c>
      <c r="I1532" s="21">
        <f>IF(H1532=0,0,1)</f>
        <v/>
      </c>
      <c r="J1532" s="22">
        <f>IF(H1532=0,0,ROUND(N(E1532)/I1532,0))</f>
        <v/>
      </c>
    </row>
    <row r="1533">
      <c r="A1533" s="17" t="n"/>
      <c r="B1533" s="18" t="n"/>
      <c r="C1533" s="19" t="n"/>
      <c r="D1533" s="19" t="n"/>
      <c r="E1533" s="20" t="n"/>
      <c r="F1533" s="18" t="n"/>
      <c r="G1533" s="18" t="n"/>
      <c r="H1533" s="21">
        <f>IF(OR(A1533="",B1533=""),0,IF(YEAR(A1533)&lt;&gt;설정!$B$3,0,MONTH(A1533)))</f>
        <v/>
      </c>
      <c r="I1533" s="21">
        <f>IF(H1533=0,0,1)</f>
        <v/>
      </c>
      <c r="J1533" s="22">
        <f>IF(H1533=0,0,ROUND(N(E1533)/I1533,0))</f>
        <v/>
      </c>
    </row>
    <row r="1534">
      <c r="A1534" s="17" t="n"/>
      <c r="B1534" s="18" t="n"/>
      <c r="C1534" s="19" t="n"/>
      <c r="D1534" s="19" t="n"/>
      <c r="E1534" s="20" t="n"/>
      <c r="F1534" s="18" t="n"/>
      <c r="G1534" s="18" t="n"/>
      <c r="H1534" s="21">
        <f>IF(OR(A1534="",B1534=""),0,IF(YEAR(A1534)&lt;&gt;설정!$B$3,0,MONTH(A1534)))</f>
        <v/>
      </c>
      <c r="I1534" s="21">
        <f>IF(H1534=0,0,1)</f>
        <v/>
      </c>
      <c r="J1534" s="22">
        <f>IF(H1534=0,0,ROUND(N(E1534)/I1534,0))</f>
        <v/>
      </c>
    </row>
    <row r="1535">
      <c r="A1535" s="17" t="n"/>
      <c r="B1535" s="18" t="n"/>
      <c r="C1535" s="19" t="n"/>
      <c r="D1535" s="19" t="n"/>
      <c r="E1535" s="20" t="n"/>
      <c r="F1535" s="18" t="n"/>
      <c r="G1535" s="18" t="n"/>
      <c r="H1535" s="21">
        <f>IF(OR(A1535="",B1535=""),0,IF(YEAR(A1535)&lt;&gt;설정!$B$3,0,MONTH(A1535)))</f>
        <v/>
      </c>
      <c r="I1535" s="21">
        <f>IF(H1535=0,0,1)</f>
        <v/>
      </c>
      <c r="J1535" s="22">
        <f>IF(H1535=0,0,ROUND(N(E1535)/I1535,0))</f>
        <v/>
      </c>
    </row>
    <row r="1536">
      <c r="A1536" s="17" t="n"/>
      <c r="B1536" s="18" t="n"/>
      <c r="C1536" s="19" t="n"/>
      <c r="D1536" s="19" t="n"/>
      <c r="E1536" s="20" t="n"/>
      <c r="F1536" s="18" t="n"/>
      <c r="G1536" s="18" t="n"/>
      <c r="H1536" s="21">
        <f>IF(OR(A1536="",B1536=""),0,IF(YEAR(A1536)&lt;&gt;설정!$B$3,0,MONTH(A1536)))</f>
        <v/>
      </c>
      <c r="I1536" s="21">
        <f>IF(H1536=0,0,1)</f>
        <v/>
      </c>
      <c r="J1536" s="22">
        <f>IF(H1536=0,0,ROUND(N(E1536)/I1536,0))</f>
        <v/>
      </c>
    </row>
    <row r="1537">
      <c r="A1537" s="17" t="n"/>
      <c r="B1537" s="18" t="n"/>
      <c r="C1537" s="19" t="n"/>
      <c r="D1537" s="19" t="n"/>
      <c r="E1537" s="20" t="n"/>
      <c r="F1537" s="18" t="n"/>
      <c r="G1537" s="18" t="n"/>
      <c r="H1537" s="21">
        <f>IF(OR(A1537="",B1537=""),0,IF(YEAR(A1537)&lt;&gt;설정!$B$3,0,MONTH(A1537)))</f>
        <v/>
      </c>
      <c r="I1537" s="21">
        <f>IF(H1537=0,0,1)</f>
        <v/>
      </c>
      <c r="J1537" s="22">
        <f>IF(H1537=0,0,ROUND(N(E1537)/I1537,0))</f>
        <v/>
      </c>
    </row>
    <row r="1538">
      <c r="A1538" s="17" t="n"/>
      <c r="B1538" s="18" t="n"/>
      <c r="C1538" s="19" t="n"/>
      <c r="D1538" s="19" t="n"/>
      <c r="E1538" s="20" t="n"/>
      <c r="F1538" s="18" t="n"/>
      <c r="G1538" s="18" t="n"/>
      <c r="H1538" s="21">
        <f>IF(OR(A1538="",B1538=""),0,IF(YEAR(A1538)&lt;&gt;설정!$B$3,0,MONTH(A1538)))</f>
        <v/>
      </c>
      <c r="I1538" s="21">
        <f>IF(H1538=0,0,1)</f>
        <v/>
      </c>
      <c r="J1538" s="22">
        <f>IF(H1538=0,0,ROUND(N(E1538)/I1538,0))</f>
        <v/>
      </c>
    </row>
    <row r="1539">
      <c r="A1539" s="17" t="n"/>
      <c r="B1539" s="18" t="n"/>
      <c r="C1539" s="19" t="n"/>
      <c r="D1539" s="19" t="n"/>
      <c r="E1539" s="20" t="n"/>
      <c r="F1539" s="18" t="n"/>
      <c r="G1539" s="18" t="n"/>
      <c r="H1539" s="21">
        <f>IF(OR(A1539="",B1539=""),0,IF(YEAR(A1539)&lt;&gt;설정!$B$3,0,MONTH(A1539)))</f>
        <v/>
      </c>
      <c r="I1539" s="21">
        <f>IF(H1539=0,0,1)</f>
        <v/>
      </c>
      <c r="J1539" s="22">
        <f>IF(H1539=0,0,ROUND(N(E1539)/I1539,0))</f>
        <v/>
      </c>
    </row>
    <row r="1540">
      <c r="A1540" s="17" t="n"/>
      <c r="B1540" s="18" t="n"/>
      <c r="C1540" s="19" t="n"/>
      <c r="D1540" s="19" t="n"/>
      <c r="E1540" s="20" t="n"/>
      <c r="F1540" s="18" t="n"/>
      <c r="G1540" s="18" t="n"/>
      <c r="H1540" s="21">
        <f>IF(OR(A1540="",B1540=""),0,IF(YEAR(A1540)&lt;&gt;설정!$B$3,0,MONTH(A1540)))</f>
        <v/>
      </c>
      <c r="I1540" s="21">
        <f>IF(H1540=0,0,1)</f>
        <v/>
      </c>
      <c r="J1540" s="22">
        <f>IF(H1540=0,0,ROUND(N(E1540)/I1540,0))</f>
        <v/>
      </c>
    </row>
    <row r="1541">
      <c r="A1541" s="17" t="n"/>
      <c r="B1541" s="18" t="n"/>
      <c r="C1541" s="19" t="n"/>
      <c r="D1541" s="19" t="n"/>
      <c r="E1541" s="20" t="n"/>
      <c r="F1541" s="18" t="n"/>
      <c r="G1541" s="18" t="n"/>
      <c r="H1541" s="21">
        <f>IF(OR(A1541="",B1541=""),0,IF(YEAR(A1541)&lt;&gt;설정!$B$3,0,MONTH(A1541)))</f>
        <v/>
      </c>
      <c r="I1541" s="21">
        <f>IF(H1541=0,0,1)</f>
        <v/>
      </c>
      <c r="J1541" s="22">
        <f>IF(H1541=0,0,ROUND(N(E1541)/I1541,0))</f>
        <v/>
      </c>
    </row>
    <row r="1542">
      <c r="A1542" s="17" t="n"/>
      <c r="B1542" s="18" t="n"/>
      <c r="C1542" s="19" t="n"/>
      <c r="D1542" s="19" t="n"/>
      <c r="E1542" s="20" t="n"/>
      <c r="F1542" s="18" t="n"/>
      <c r="G1542" s="18" t="n"/>
      <c r="H1542" s="21">
        <f>IF(OR(A1542="",B1542=""),0,IF(YEAR(A1542)&lt;&gt;설정!$B$3,0,MONTH(A1542)))</f>
        <v/>
      </c>
      <c r="I1542" s="21">
        <f>IF(H1542=0,0,1)</f>
        <v/>
      </c>
      <c r="J1542" s="22">
        <f>IF(H1542=0,0,ROUND(N(E1542)/I1542,0))</f>
        <v/>
      </c>
    </row>
    <row r="1543">
      <c r="A1543" s="17" t="n"/>
      <c r="B1543" s="18" t="n"/>
      <c r="C1543" s="19" t="n"/>
      <c r="D1543" s="19" t="n"/>
      <c r="E1543" s="20" t="n"/>
      <c r="F1543" s="18" t="n"/>
      <c r="G1543" s="18" t="n"/>
      <c r="H1543" s="21">
        <f>IF(OR(A1543="",B1543=""),0,IF(YEAR(A1543)&lt;&gt;설정!$B$3,0,MONTH(A1543)))</f>
        <v/>
      </c>
      <c r="I1543" s="21">
        <f>IF(H1543=0,0,1)</f>
        <v/>
      </c>
      <c r="J1543" s="22">
        <f>IF(H1543=0,0,ROUND(N(E1543)/I1543,0))</f>
        <v/>
      </c>
    </row>
    <row r="1544">
      <c r="A1544" s="17" t="n"/>
      <c r="B1544" s="18" t="n"/>
      <c r="C1544" s="19" t="n"/>
      <c r="D1544" s="19" t="n"/>
      <c r="E1544" s="20" t="n"/>
      <c r="F1544" s="18" t="n"/>
      <c r="G1544" s="18" t="n"/>
      <c r="H1544" s="21">
        <f>IF(OR(A1544="",B1544=""),0,IF(YEAR(A1544)&lt;&gt;설정!$B$3,0,MONTH(A1544)))</f>
        <v/>
      </c>
      <c r="I1544" s="21">
        <f>IF(H1544=0,0,1)</f>
        <v/>
      </c>
      <c r="J1544" s="22">
        <f>IF(H1544=0,0,ROUND(N(E1544)/I1544,0))</f>
        <v/>
      </c>
    </row>
    <row r="1545">
      <c r="A1545" s="17" t="n"/>
      <c r="B1545" s="18" t="n"/>
      <c r="C1545" s="19" t="n"/>
      <c r="D1545" s="19" t="n"/>
      <c r="E1545" s="20" t="n"/>
      <c r="F1545" s="18" t="n"/>
      <c r="G1545" s="18" t="n"/>
      <c r="H1545" s="21">
        <f>IF(OR(A1545="",B1545=""),0,IF(YEAR(A1545)&lt;&gt;설정!$B$3,0,MONTH(A1545)))</f>
        <v/>
      </c>
      <c r="I1545" s="21">
        <f>IF(H1545=0,0,1)</f>
        <v/>
      </c>
      <c r="J1545" s="22">
        <f>IF(H1545=0,0,ROUND(N(E1545)/I1545,0))</f>
        <v/>
      </c>
    </row>
    <row r="1546">
      <c r="A1546" s="17" t="n"/>
      <c r="B1546" s="18" t="n"/>
      <c r="C1546" s="19" t="n"/>
      <c r="D1546" s="19" t="n"/>
      <c r="E1546" s="20" t="n"/>
      <c r="F1546" s="18" t="n"/>
      <c r="G1546" s="18" t="n"/>
      <c r="H1546" s="21">
        <f>IF(OR(A1546="",B1546=""),0,IF(YEAR(A1546)&lt;&gt;설정!$B$3,0,MONTH(A1546)))</f>
        <v/>
      </c>
      <c r="I1546" s="21">
        <f>IF(H1546=0,0,1)</f>
        <v/>
      </c>
      <c r="J1546" s="22">
        <f>IF(H1546=0,0,ROUND(N(E1546)/I1546,0))</f>
        <v/>
      </c>
    </row>
    <row r="1547">
      <c r="A1547" s="17" t="n"/>
      <c r="B1547" s="18" t="n"/>
      <c r="C1547" s="19" t="n"/>
      <c r="D1547" s="19" t="n"/>
      <c r="E1547" s="20" t="n"/>
      <c r="F1547" s="18" t="n"/>
      <c r="G1547" s="18" t="n"/>
      <c r="H1547" s="21">
        <f>IF(OR(A1547="",B1547=""),0,IF(YEAR(A1547)&lt;&gt;설정!$B$3,0,MONTH(A1547)))</f>
        <v/>
      </c>
      <c r="I1547" s="21">
        <f>IF(H1547=0,0,1)</f>
        <v/>
      </c>
      <c r="J1547" s="22">
        <f>IF(H1547=0,0,ROUND(N(E1547)/I1547,0))</f>
        <v/>
      </c>
    </row>
    <row r="1548">
      <c r="A1548" s="17" t="n"/>
      <c r="B1548" s="18" t="n"/>
      <c r="C1548" s="19" t="n"/>
      <c r="D1548" s="19" t="n"/>
      <c r="E1548" s="20" t="n"/>
      <c r="F1548" s="18" t="n"/>
      <c r="G1548" s="18" t="n"/>
      <c r="H1548" s="21">
        <f>IF(OR(A1548="",B1548=""),0,IF(YEAR(A1548)&lt;&gt;설정!$B$3,0,MONTH(A1548)))</f>
        <v/>
      </c>
      <c r="I1548" s="21">
        <f>IF(H1548=0,0,1)</f>
        <v/>
      </c>
      <c r="J1548" s="22">
        <f>IF(H1548=0,0,ROUND(N(E1548)/I1548,0))</f>
        <v/>
      </c>
    </row>
    <row r="1549">
      <c r="A1549" s="17" t="n"/>
      <c r="B1549" s="18" t="n"/>
      <c r="C1549" s="19" t="n"/>
      <c r="D1549" s="19" t="n"/>
      <c r="E1549" s="20" t="n"/>
      <c r="F1549" s="18" t="n"/>
      <c r="G1549" s="18" t="n"/>
      <c r="H1549" s="21">
        <f>IF(OR(A1549="",B1549=""),0,IF(YEAR(A1549)&lt;&gt;설정!$B$3,0,MONTH(A1549)))</f>
        <v/>
      </c>
      <c r="I1549" s="21">
        <f>IF(H1549=0,0,1)</f>
        <v/>
      </c>
      <c r="J1549" s="22">
        <f>IF(H1549=0,0,ROUND(N(E1549)/I1549,0))</f>
        <v/>
      </c>
    </row>
    <row r="1550">
      <c r="A1550" s="17" t="n"/>
      <c r="B1550" s="18" t="n"/>
      <c r="C1550" s="19" t="n"/>
      <c r="D1550" s="19" t="n"/>
      <c r="E1550" s="20" t="n"/>
      <c r="F1550" s="18" t="n"/>
      <c r="G1550" s="18" t="n"/>
      <c r="H1550" s="21">
        <f>IF(OR(A1550="",B1550=""),0,IF(YEAR(A1550)&lt;&gt;설정!$B$3,0,MONTH(A1550)))</f>
        <v/>
      </c>
      <c r="I1550" s="21">
        <f>IF(H1550=0,0,1)</f>
        <v/>
      </c>
      <c r="J1550" s="22">
        <f>IF(H1550=0,0,ROUND(N(E1550)/I1550,0))</f>
        <v/>
      </c>
    </row>
    <row r="1551">
      <c r="A1551" s="17" t="n"/>
      <c r="B1551" s="18" t="n"/>
      <c r="C1551" s="19" t="n"/>
      <c r="D1551" s="19" t="n"/>
      <c r="E1551" s="20" t="n"/>
      <c r="F1551" s="18" t="n"/>
      <c r="G1551" s="18" t="n"/>
      <c r="H1551" s="21">
        <f>IF(OR(A1551="",B1551=""),0,IF(YEAR(A1551)&lt;&gt;설정!$B$3,0,MONTH(A1551)))</f>
        <v/>
      </c>
      <c r="I1551" s="21">
        <f>IF(H1551=0,0,1)</f>
        <v/>
      </c>
      <c r="J1551" s="22">
        <f>IF(H1551=0,0,ROUND(N(E1551)/I1551,0))</f>
        <v/>
      </c>
    </row>
    <row r="1552">
      <c r="A1552" s="17" t="n"/>
      <c r="B1552" s="18" t="n"/>
      <c r="C1552" s="19" t="n"/>
      <c r="D1552" s="19" t="n"/>
      <c r="E1552" s="20" t="n"/>
      <c r="F1552" s="18" t="n"/>
      <c r="G1552" s="18" t="n"/>
      <c r="H1552" s="21">
        <f>IF(OR(A1552="",B1552=""),0,IF(YEAR(A1552)&lt;&gt;설정!$B$3,0,MONTH(A1552)))</f>
        <v/>
      </c>
      <c r="I1552" s="21">
        <f>IF(H1552=0,0,1)</f>
        <v/>
      </c>
      <c r="J1552" s="22">
        <f>IF(H1552=0,0,ROUND(N(E1552)/I1552,0))</f>
        <v/>
      </c>
    </row>
    <row r="1553">
      <c r="A1553" s="17" t="n"/>
      <c r="B1553" s="18" t="n"/>
      <c r="C1553" s="19" t="n"/>
      <c r="D1553" s="19" t="n"/>
      <c r="E1553" s="20" t="n"/>
      <c r="F1553" s="18" t="n"/>
      <c r="G1553" s="18" t="n"/>
      <c r="H1553" s="21">
        <f>IF(OR(A1553="",B1553=""),0,IF(YEAR(A1553)&lt;&gt;설정!$B$3,0,MONTH(A1553)))</f>
        <v/>
      </c>
      <c r="I1553" s="21">
        <f>IF(H1553=0,0,1)</f>
        <v/>
      </c>
      <c r="J1553" s="22">
        <f>IF(H1553=0,0,ROUND(N(E1553)/I1553,0))</f>
        <v/>
      </c>
    </row>
    <row r="1554">
      <c r="A1554" s="17" t="n"/>
      <c r="B1554" s="18" t="n"/>
      <c r="C1554" s="19" t="n"/>
      <c r="D1554" s="19" t="n"/>
      <c r="E1554" s="20" t="n"/>
      <c r="F1554" s="18" t="n"/>
      <c r="G1554" s="18" t="n"/>
      <c r="H1554" s="21">
        <f>IF(OR(A1554="",B1554=""),0,IF(YEAR(A1554)&lt;&gt;설정!$B$3,0,MONTH(A1554)))</f>
        <v/>
      </c>
      <c r="I1554" s="21">
        <f>IF(H1554=0,0,1)</f>
        <v/>
      </c>
      <c r="J1554" s="22">
        <f>IF(H1554=0,0,ROUND(N(E1554)/I1554,0))</f>
        <v/>
      </c>
    </row>
    <row r="1555">
      <c r="A1555" s="17" t="n"/>
      <c r="B1555" s="18" t="n"/>
      <c r="C1555" s="19" t="n"/>
      <c r="D1555" s="19" t="n"/>
      <c r="E1555" s="20" t="n"/>
      <c r="F1555" s="18" t="n"/>
      <c r="G1555" s="18" t="n"/>
      <c r="H1555" s="21">
        <f>IF(OR(A1555="",B1555=""),0,IF(YEAR(A1555)&lt;&gt;설정!$B$3,0,MONTH(A1555)))</f>
        <v/>
      </c>
      <c r="I1555" s="21">
        <f>IF(H1555=0,0,1)</f>
        <v/>
      </c>
      <c r="J1555" s="22">
        <f>IF(H1555=0,0,ROUND(N(E1555)/I1555,0))</f>
        <v/>
      </c>
    </row>
    <row r="1556">
      <c r="A1556" s="17" t="n"/>
      <c r="B1556" s="18" t="n"/>
      <c r="C1556" s="19" t="n"/>
      <c r="D1556" s="19" t="n"/>
      <c r="E1556" s="20" t="n"/>
      <c r="F1556" s="18" t="n"/>
      <c r="G1556" s="18" t="n"/>
      <c r="H1556" s="21">
        <f>IF(OR(A1556="",B1556=""),0,IF(YEAR(A1556)&lt;&gt;설정!$B$3,0,MONTH(A1556)))</f>
        <v/>
      </c>
      <c r="I1556" s="21">
        <f>IF(H1556=0,0,1)</f>
        <v/>
      </c>
      <c r="J1556" s="22">
        <f>IF(H1556=0,0,ROUND(N(E1556)/I1556,0))</f>
        <v/>
      </c>
    </row>
    <row r="1557">
      <c r="A1557" s="17" t="n"/>
      <c r="B1557" s="18" t="n"/>
      <c r="C1557" s="19" t="n"/>
      <c r="D1557" s="19" t="n"/>
      <c r="E1557" s="20" t="n"/>
      <c r="F1557" s="18" t="n"/>
      <c r="G1557" s="18" t="n"/>
      <c r="H1557" s="21">
        <f>IF(OR(A1557="",B1557=""),0,IF(YEAR(A1557)&lt;&gt;설정!$B$3,0,MONTH(A1557)))</f>
        <v/>
      </c>
      <c r="I1557" s="21">
        <f>IF(H1557=0,0,1)</f>
        <v/>
      </c>
      <c r="J1557" s="22">
        <f>IF(H1557=0,0,ROUND(N(E1557)/I1557,0))</f>
        <v/>
      </c>
    </row>
    <row r="1558">
      <c r="A1558" s="17" t="n"/>
      <c r="B1558" s="18" t="n"/>
      <c r="C1558" s="19" t="n"/>
      <c r="D1558" s="19" t="n"/>
      <c r="E1558" s="20" t="n"/>
      <c r="F1558" s="18" t="n"/>
      <c r="G1558" s="18" t="n"/>
      <c r="H1558" s="21">
        <f>IF(OR(A1558="",B1558=""),0,IF(YEAR(A1558)&lt;&gt;설정!$B$3,0,MONTH(A1558)))</f>
        <v/>
      </c>
      <c r="I1558" s="21">
        <f>IF(H1558=0,0,1)</f>
        <v/>
      </c>
      <c r="J1558" s="22">
        <f>IF(H1558=0,0,ROUND(N(E1558)/I1558,0))</f>
        <v/>
      </c>
    </row>
    <row r="1559">
      <c r="A1559" s="17" t="n"/>
      <c r="B1559" s="18" t="n"/>
      <c r="C1559" s="19" t="n"/>
      <c r="D1559" s="19" t="n"/>
      <c r="E1559" s="20" t="n"/>
      <c r="F1559" s="18" t="n"/>
      <c r="G1559" s="18" t="n"/>
      <c r="H1559" s="21">
        <f>IF(OR(A1559="",B1559=""),0,IF(YEAR(A1559)&lt;&gt;설정!$B$3,0,MONTH(A1559)))</f>
        <v/>
      </c>
      <c r="I1559" s="21">
        <f>IF(H1559=0,0,1)</f>
        <v/>
      </c>
      <c r="J1559" s="22">
        <f>IF(H1559=0,0,ROUND(N(E1559)/I1559,0))</f>
        <v/>
      </c>
    </row>
    <row r="1560">
      <c r="A1560" s="17" t="n"/>
      <c r="B1560" s="18" t="n"/>
      <c r="C1560" s="19" t="n"/>
      <c r="D1560" s="19" t="n"/>
      <c r="E1560" s="20" t="n"/>
      <c r="F1560" s="18" t="n"/>
      <c r="G1560" s="18" t="n"/>
      <c r="H1560" s="21">
        <f>IF(OR(A1560="",B1560=""),0,IF(YEAR(A1560)&lt;&gt;설정!$B$3,0,MONTH(A1560)))</f>
        <v/>
      </c>
      <c r="I1560" s="21">
        <f>IF(H1560=0,0,1)</f>
        <v/>
      </c>
      <c r="J1560" s="22">
        <f>IF(H1560=0,0,ROUND(N(E1560)/I1560,0))</f>
        <v/>
      </c>
    </row>
    <row r="1561">
      <c r="A1561" s="17" t="n"/>
      <c r="B1561" s="18" t="n"/>
      <c r="C1561" s="19" t="n"/>
      <c r="D1561" s="19" t="n"/>
      <c r="E1561" s="20" t="n"/>
      <c r="F1561" s="18" t="n"/>
      <c r="G1561" s="18" t="n"/>
      <c r="H1561" s="21">
        <f>IF(OR(A1561="",B1561=""),0,IF(YEAR(A1561)&lt;&gt;설정!$B$3,0,MONTH(A1561)))</f>
        <v/>
      </c>
      <c r="I1561" s="21">
        <f>IF(H1561=0,0,1)</f>
        <v/>
      </c>
      <c r="J1561" s="22">
        <f>IF(H1561=0,0,ROUND(N(E1561)/I1561,0))</f>
        <v/>
      </c>
    </row>
    <row r="1562">
      <c r="A1562" s="17" t="n"/>
      <c r="B1562" s="18" t="n"/>
      <c r="C1562" s="19" t="n"/>
      <c r="D1562" s="19" t="n"/>
      <c r="E1562" s="20" t="n"/>
      <c r="F1562" s="18" t="n"/>
      <c r="G1562" s="18" t="n"/>
      <c r="H1562" s="21">
        <f>IF(OR(A1562="",B1562=""),0,IF(YEAR(A1562)&lt;&gt;설정!$B$3,0,MONTH(A1562)))</f>
        <v/>
      </c>
      <c r="I1562" s="21">
        <f>IF(H1562=0,0,1)</f>
        <v/>
      </c>
      <c r="J1562" s="22">
        <f>IF(H1562=0,0,ROUND(N(E1562)/I1562,0))</f>
        <v/>
      </c>
    </row>
    <row r="1563">
      <c r="A1563" s="17" t="n"/>
      <c r="B1563" s="18" t="n"/>
      <c r="C1563" s="19" t="n"/>
      <c r="D1563" s="19" t="n"/>
      <c r="E1563" s="20" t="n"/>
      <c r="F1563" s="18" t="n"/>
      <c r="G1563" s="18" t="n"/>
      <c r="H1563" s="21">
        <f>IF(OR(A1563="",B1563=""),0,IF(YEAR(A1563)&lt;&gt;설정!$B$3,0,MONTH(A1563)))</f>
        <v/>
      </c>
      <c r="I1563" s="21">
        <f>IF(H1563=0,0,1)</f>
        <v/>
      </c>
      <c r="J1563" s="22">
        <f>IF(H1563=0,0,ROUND(N(E1563)/I1563,0))</f>
        <v/>
      </c>
    </row>
    <row r="1564">
      <c r="A1564" s="17" t="n"/>
      <c r="B1564" s="18" t="n"/>
      <c r="C1564" s="19" t="n"/>
      <c r="D1564" s="19" t="n"/>
      <c r="E1564" s="20" t="n"/>
      <c r="F1564" s="18" t="n"/>
      <c r="G1564" s="18" t="n"/>
      <c r="H1564" s="21">
        <f>IF(OR(A1564="",B1564=""),0,IF(YEAR(A1564)&lt;&gt;설정!$B$3,0,MONTH(A1564)))</f>
        <v/>
      </c>
      <c r="I1564" s="21">
        <f>IF(H1564=0,0,1)</f>
        <v/>
      </c>
      <c r="J1564" s="22">
        <f>IF(H1564=0,0,ROUND(N(E1564)/I1564,0))</f>
        <v/>
      </c>
    </row>
    <row r="1565">
      <c r="A1565" s="17" t="n"/>
      <c r="B1565" s="18" t="n"/>
      <c r="C1565" s="19" t="n"/>
      <c r="D1565" s="19" t="n"/>
      <c r="E1565" s="20" t="n"/>
      <c r="F1565" s="18" t="n"/>
      <c r="G1565" s="18" t="n"/>
      <c r="H1565" s="21">
        <f>IF(OR(A1565="",B1565=""),0,IF(YEAR(A1565)&lt;&gt;설정!$B$3,0,MONTH(A1565)))</f>
        <v/>
      </c>
      <c r="I1565" s="21">
        <f>IF(H1565=0,0,1)</f>
        <v/>
      </c>
      <c r="J1565" s="22">
        <f>IF(H1565=0,0,ROUND(N(E1565)/I1565,0))</f>
        <v/>
      </c>
    </row>
    <row r="1566">
      <c r="A1566" s="17" t="n"/>
      <c r="B1566" s="18" t="n"/>
      <c r="C1566" s="19" t="n"/>
      <c r="D1566" s="19" t="n"/>
      <c r="E1566" s="20" t="n"/>
      <c r="F1566" s="18" t="n"/>
      <c r="G1566" s="18" t="n"/>
      <c r="H1566" s="21">
        <f>IF(OR(A1566="",B1566=""),0,IF(YEAR(A1566)&lt;&gt;설정!$B$3,0,MONTH(A1566)))</f>
        <v/>
      </c>
      <c r="I1566" s="21">
        <f>IF(H1566=0,0,1)</f>
        <v/>
      </c>
      <c r="J1566" s="22">
        <f>IF(H1566=0,0,ROUND(N(E1566)/I1566,0))</f>
        <v/>
      </c>
    </row>
    <row r="1567">
      <c r="A1567" s="17" t="n"/>
      <c r="B1567" s="18" t="n"/>
      <c r="C1567" s="19" t="n"/>
      <c r="D1567" s="19" t="n"/>
      <c r="E1567" s="20" t="n"/>
      <c r="F1567" s="18" t="n"/>
      <c r="G1567" s="18" t="n"/>
      <c r="H1567" s="21">
        <f>IF(OR(A1567="",B1567=""),0,IF(YEAR(A1567)&lt;&gt;설정!$B$3,0,MONTH(A1567)))</f>
        <v/>
      </c>
      <c r="I1567" s="21">
        <f>IF(H1567=0,0,1)</f>
        <v/>
      </c>
      <c r="J1567" s="22">
        <f>IF(H1567=0,0,ROUND(N(E1567)/I1567,0))</f>
        <v/>
      </c>
    </row>
    <row r="1568">
      <c r="A1568" s="17" t="n"/>
      <c r="B1568" s="18" t="n"/>
      <c r="C1568" s="19" t="n"/>
      <c r="D1568" s="19" t="n"/>
      <c r="E1568" s="20" t="n"/>
      <c r="F1568" s="18" t="n"/>
      <c r="G1568" s="18" t="n"/>
      <c r="H1568" s="21">
        <f>IF(OR(A1568="",B1568=""),0,IF(YEAR(A1568)&lt;&gt;설정!$B$3,0,MONTH(A1568)))</f>
        <v/>
      </c>
      <c r="I1568" s="21">
        <f>IF(H1568=0,0,1)</f>
        <v/>
      </c>
      <c r="J1568" s="22">
        <f>IF(H1568=0,0,ROUND(N(E1568)/I1568,0))</f>
        <v/>
      </c>
    </row>
    <row r="1569">
      <c r="A1569" s="17" t="n"/>
      <c r="B1569" s="18" t="n"/>
      <c r="C1569" s="19" t="n"/>
      <c r="D1569" s="19" t="n"/>
      <c r="E1569" s="20" t="n"/>
      <c r="F1569" s="18" t="n"/>
      <c r="G1569" s="18" t="n"/>
      <c r="H1569" s="21">
        <f>IF(OR(A1569="",B1569=""),0,IF(YEAR(A1569)&lt;&gt;설정!$B$3,0,MONTH(A1569)))</f>
        <v/>
      </c>
      <c r="I1569" s="21">
        <f>IF(H1569=0,0,1)</f>
        <v/>
      </c>
      <c r="J1569" s="22">
        <f>IF(H1569=0,0,ROUND(N(E1569)/I1569,0))</f>
        <v/>
      </c>
    </row>
    <row r="1570">
      <c r="A1570" s="17" t="n"/>
      <c r="B1570" s="18" t="n"/>
      <c r="C1570" s="19" t="n"/>
      <c r="D1570" s="19" t="n"/>
      <c r="E1570" s="20" t="n"/>
      <c r="F1570" s="18" t="n"/>
      <c r="G1570" s="18" t="n"/>
      <c r="H1570" s="21">
        <f>IF(OR(A1570="",B1570=""),0,IF(YEAR(A1570)&lt;&gt;설정!$B$3,0,MONTH(A1570)))</f>
        <v/>
      </c>
      <c r="I1570" s="21">
        <f>IF(H1570=0,0,1)</f>
        <v/>
      </c>
      <c r="J1570" s="22">
        <f>IF(H1570=0,0,ROUND(N(E1570)/I1570,0))</f>
        <v/>
      </c>
    </row>
    <row r="1571">
      <c r="A1571" s="17" t="n"/>
      <c r="B1571" s="18" t="n"/>
      <c r="C1571" s="19" t="n"/>
      <c r="D1571" s="19" t="n"/>
      <c r="E1571" s="20" t="n"/>
      <c r="F1571" s="18" t="n"/>
      <c r="G1571" s="18" t="n"/>
      <c r="H1571" s="21">
        <f>IF(OR(A1571="",B1571=""),0,IF(YEAR(A1571)&lt;&gt;설정!$B$3,0,MONTH(A1571)))</f>
        <v/>
      </c>
      <c r="I1571" s="21">
        <f>IF(H1571=0,0,1)</f>
        <v/>
      </c>
      <c r="J1571" s="22">
        <f>IF(H1571=0,0,ROUND(N(E1571)/I1571,0))</f>
        <v/>
      </c>
    </row>
    <row r="1572">
      <c r="A1572" s="17" t="n"/>
      <c r="B1572" s="18" t="n"/>
      <c r="C1572" s="19" t="n"/>
      <c r="D1572" s="19" t="n"/>
      <c r="E1572" s="20" t="n"/>
      <c r="F1572" s="18" t="n"/>
      <c r="G1572" s="18" t="n"/>
      <c r="H1572" s="21">
        <f>IF(OR(A1572="",B1572=""),0,IF(YEAR(A1572)&lt;&gt;설정!$B$3,0,MONTH(A1572)))</f>
        <v/>
      </c>
      <c r="I1572" s="21">
        <f>IF(H1572=0,0,1)</f>
        <v/>
      </c>
      <c r="J1572" s="22">
        <f>IF(H1572=0,0,ROUND(N(E1572)/I1572,0))</f>
        <v/>
      </c>
    </row>
    <row r="1573">
      <c r="A1573" s="17" t="n"/>
      <c r="B1573" s="18" t="n"/>
      <c r="C1573" s="19" t="n"/>
      <c r="D1573" s="19" t="n"/>
      <c r="E1573" s="20" t="n"/>
      <c r="F1573" s="18" t="n"/>
      <c r="G1573" s="18" t="n"/>
      <c r="H1573" s="21">
        <f>IF(OR(A1573="",B1573=""),0,IF(YEAR(A1573)&lt;&gt;설정!$B$3,0,MONTH(A1573)))</f>
        <v/>
      </c>
      <c r="I1573" s="21">
        <f>IF(H1573=0,0,1)</f>
        <v/>
      </c>
      <c r="J1573" s="22">
        <f>IF(H1573=0,0,ROUND(N(E1573)/I1573,0))</f>
        <v/>
      </c>
    </row>
    <row r="1574">
      <c r="A1574" s="17" t="n"/>
      <c r="B1574" s="18" t="n"/>
      <c r="C1574" s="19" t="n"/>
      <c r="D1574" s="19" t="n"/>
      <c r="E1574" s="20" t="n"/>
      <c r="F1574" s="18" t="n"/>
      <c r="G1574" s="18" t="n"/>
      <c r="H1574" s="21">
        <f>IF(OR(A1574="",B1574=""),0,IF(YEAR(A1574)&lt;&gt;설정!$B$3,0,MONTH(A1574)))</f>
        <v/>
      </c>
      <c r="I1574" s="21">
        <f>IF(H1574=0,0,1)</f>
        <v/>
      </c>
      <c r="J1574" s="22">
        <f>IF(H1574=0,0,ROUND(N(E1574)/I1574,0))</f>
        <v/>
      </c>
    </row>
    <row r="1575">
      <c r="A1575" s="17" t="n"/>
      <c r="B1575" s="18" t="n"/>
      <c r="C1575" s="19" t="n"/>
      <c r="D1575" s="19" t="n"/>
      <c r="E1575" s="20" t="n"/>
      <c r="F1575" s="18" t="n"/>
      <c r="G1575" s="18" t="n"/>
      <c r="H1575" s="21">
        <f>IF(OR(A1575="",B1575=""),0,IF(YEAR(A1575)&lt;&gt;설정!$B$3,0,MONTH(A1575)))</f>
        <v/>
      </c>
      <c r="I1575" s="21">
        <f>IF(H1575=0,0,1)</f>
        <v/>
      </c>
      <c r="J1575" s="22">
        <f>IF(H1575=0,0,ROUND(N(E1575)/I1575,0))</f>
        <v/>
      </c>
    </row>
    <row r="1576">
      <c r="A1576" s="17" t="n"/>
      <c r="B1576" s="18" t="n"/>
      <c r="C1576" s="19" t="n"/>
      <c r="D1576" s="19" t="n"/>
      <c r="E1576" s="20" t="n"/>
      <c r="F1576" s="18" t="n"/>
      <c r="G1576" s="18" t="n"/>
      <c r="H1576" s="21">
        <f>IF(OR(A1576="",B1576=""),0,IF(YEAR(A1576)&lt;&gt;설정!$B$3,0,MONTH(A1576)))</f>
        <v/>
      </c>
      <c r="I1576" s="21">
        <f>IF(H1576=0,0,1)</f>
        <v/>
      </c>
      <c r="J1576" s="22">
        <f>IF(H1576=0,0,ROUND(N(E1576)/I1576,0))</f>
        <v/>
      </c>
    </row>
    <row r="1577">
      <c r="A1577" s="17" t="n"/>
      <c r="B1577" s="18" t="n"/>
      <c r="C1577" s="19" t="n"/>
      <c r="D1577" s="19" t="n"/>
      <c r="E1577" s="20" t="n"/>
      <c r="F1577" s="18" t="n"/>
      <c r="G1577" s="18" t="n"/>
      <c r="H1577" s="21">
        <f>IF(OR(A1577="",B1577=""),0,IF(YEAR(A1577)&lt;&gt;설정!$B$3,0,MONTH(A1577)))</f>
        <v/>
      </c>
      <c r="I1577" s="21">
        <f>IF(H1577=0,0,1)</f>
        <v/>
      </c>
      <c r="J1577" s="22">
        <f>IF(H1577=0,0,ROUND(N(E1577)/I1577,0))</f>
        <v/>
      </c>
    </row>
    <row r="1578">
      <c r="A1578" s="17" t="n"/>
      <c r="B1578" s="18" t="n"/>
      <c r="C1578" s="19" t="n"/>
      <c r="D1578" s="19" t="n"/>
      <c r="E1578" s="20" t="n"/>
      <c r="F1578" s="18" t="n"/>
      <c r="G1578" s="18" t="n"/>
      <c r="H1578" s="21">
        <f>IF(OR(A1578="",B1578=""),0,IF(YEAR(A1578)&lt;&gt;설정!$B$3,0,MONTH(A1578)))</f>
        <v/>
      </c>
      <c r="I1578" s="21">
        <f>IF(H1578=0,0,1)</f>
        <v/>
      </c>
      <c r="J1578" s="22">
        <f>IF(H1578=0,0,ROUND(N(E1578)/I1578,0))</f>
        <v/>
      </c>
    </row>
    <row r="1579">
      <c r="A1579" s="17" t="n"/>
      <c r="B1579" s="18" t="n"/>
      <c r="C1579" s="19" t="n"/>
      <c r="D1579" s="19" t="n"/>
      <c r="E1579" s="20" t="n"/>
      <c r="F1579" s="18" t="n"/>
      <c r="G1579" s="18" t="n"/>
      <c r="H1579" s="21">
        <f>IF(OR(A1579="",B1579=""),0,IF(YEAR(A1579)&lt;&gt;설정!$B$3,0,MONTH(A1579)))</f>
        <v/>
      </c>
      <c r="I1579" s="21">
        <f>IF(H1579=0,0,1)</f>
        <v/>
      </c>
      <c r="J1579" s="22">
        <f>IF(H1579=0,0,ROUND(N(E1579)/I1579,0))</f>
        <v/>
      </c>
    </row>
    <row r="1580">
      <c r="A1580" s="17" t="n"/>
      <c r="B1580" s="18" t="n"/>
      <c r="C1580" s="19" t="n"/>
      <c r="D1580" s="19" t="n"/>
      <c r="E1580" s="20" t="n"/>
      <c r="F1580" s="18" t="n"/>
      <c r="G1580" s="18" t="n"/>
      <c r="H1580" s="21">
        <f>IF(OR(A1580="",B1580=""),0,IF(YEAR(A1580)&lt;&gt;설정!$B$3,0,MONTH(A1580)))</f>
        <v/>
      </c>
      <c r="I1580" s="21">
        <f>IF(H1580=0,0,1)</f>
        <v/>
      </c>
      <c r="J1580" s="22">
        <f>IF(H1580=0,0,ROUND(N(E1580)/I1580,0))</f>
        <v/>
      </c>
    </row>
    <row r="1581">
      <c r="A1581" s="17" t="n"/>
      <c r="B1581" s="18" t="n"/>
      <c r="C1581" s="19" t="n"/>
      <c r="D1581" s="19" t="n"/>
      <c r="E1581" s="20" t="n"/>
      <c r="F1581" s="18" t="n"/>
      <c r="G1581" s="18" t="n"/>
      <c r="H1581" s="21">
        <f>IF(OR(A1581="",B1581=""),0,IF(YEAR(A1581)&lt;&gt;설정!$B$3,0,MONTH(A1581)))</f>
        <v/>
      </c>
      <c r="I1581" s="21">
        <f>IF(H1581=0,0,1)</f>
        <v/>
      </c>
      <c r="J1581" s="22">
        <f>IF(H1581=0,0,ROUND(N(E1581)/I1581,0))</f>
        <v/>
      </c>
    </row>
    <row r="1582">
      <c r="A1582" s="17" t="n"/>
      <c r="B1582" s="18" t="n"/>
      <c r="C1582" s="19" t="n"/>
      <c r="D1582" s="19" t="n"/>
      <c r="E1582" s="20" t="n"/>
      <c r="F1582" s="18" t="n"/>
      <c r="G1582" s="18" t="n"/>
      <c r="H1582" s="21">
        <f>IF(OR(A1582="",B1582=""),0,IF(YEAR(A1582)&lt;&gt;설정!$B$3,0,MONTH(A1582)))</f>
        <v/>
      </c>
      <c r="I1582" s="21">
        <f>IF(H1582=0,0,1)</f>
        <v/>
      </c>
      <c r="J1582" s="22">
        <f>IF(H1582=0,0,ROUND(N(E1582)/I1582,0))</f>
        <v/>
      </c>
    </row>
    <row r="1583">
      <c r="A1583" s="17" t="n"/>
      <c r="B1583" s="18" t="n"/>
      <c r="C1583" s="19" t="n"/>
      <c r="D1583" s="19" t="n"/>
      <c r="E1583" s="20" t="n"/>
      <c r="F1583" s="18" t="n"/>
      <c r="G1583" s="18" t="n"/>
      <c r="H1583" s="21">
        <f>IF(OR(A1583="",B1583=""),0,IF(YEAR(A1583)&lt;&gt;설정!$B$3,0,MONTH(A1583)))</f>
        <v/>
      </c>
      <c r="I1583" s="21">
        <f>IF(H1583=0,0,1)</f>
        <v/>
      </c>
      <c r="J1583" s="22">
        <f>IF(H1583=0,0,ROUND(N(E1583)/I1583,0))</f>
        <v/>
      </c>
    </row>
    <row r="1584">
      <c r="A1584" s="17" t="n"/>
      <c r="B1584" s="18" t="n"/>
      <c r="C1584" s="19" t="n"/>
      <c r="D1584" s="19" t="n"/>
      <c r="E1584" s="20" t="n"/>
      <c r="F1584" s="18" t="n"/>
      <c r="G1584" s="18" t="n"/>
      <c r="H1584" s="21">
        <f>IF(OR(A1584="",B1584=""),0,IF(YEAR(A1584)&lt;&gt;설정!$B$3,0,MONTH(A1584)))</f>
        <v/>
      </c>
      <c r="I1584" s="21">
        <f>IF(H1584=0,0,1)</f>
        <v/>
      </c>
      <c r="J1584" s="22">
        <f>IF(H1584=0,0,ROUND(N(E1584)/I1584,0))</f>
        <v/>
      </c>
    </row>
    <row r="1585">
      <c r="A1585" s="17" t="n"/>
      <c r="B1585" s="18" t="n"/>
      <c r="C1585" s="19" t="n"/>
      <c r="D1585" s="19" t="n"/>
      <c r="E1585" s="20" t="n"/>
      <c r="F1585" s="18" t="n"/>
      <c r="G1585" s="18" t="n"/>
      <c r="H1585" s="21">
        <f>IF(OR(A1585="",B1585=""),0,IF(YEAR(A1585)&lt;&gt;설정!$B$3,0,MONTH(A1585)))</f>
        <v/>
      </c>
      <c r="I1585" s="21">
        <f>IF(H1585=0,0,1)</f>
        <v/>
      </c>
      <c r="J1585" s="22">
        <f>IF(H1585=0,0,ROUND(N(E1585)/I1585,0))</f>
        <v/>
      </c>
    </row>
    <row r="1586">
      <c r="A1586" s="17" t="n"/>
      <c r="B1586" s="18" t="n"/>
      <c r="C1586" s="19" t="n"/>
      <c r="D1586" s="19" t="n"/>
      <c r="E1586" s="20" t="n"/>
      <c r="F1586" s="18" t="n"/>
      <c r="G1586" s="18" t="n"/>
      <c r="H1586" s="21">
        <f>IF(OR(A1586="",B1586=""),0,IF(YEAR(A1586)&lt;&gt;설정!$B$3,0,MONTH(A1586)))</f>
        <v/>
      </c>
      <c r="I1586" s="21">
        <f>IF(H1586=0,0,1)</f>
        <v/>
      </c>
      <c r="J1586" s="22">
        <f>IF(H1586=0,0,ROUND(N(E1586)/I1586,0))</f>
        <v/>
      </c>
    </row>
    <row r="1587">
      <c r="A1587" s="17" t="n"/>
      <c r="B1587" s="18" t="n"/>
      <c r="C1587" s="19" t="n"/>
      <c r="D1587" s="19" t="n"/>
      <c r="E1587" s="20" t="n"/>
      <c r="F1587" s="18" t="n"/>
      <c r="G1587" s="18" t="n"/>
      <c r="H1587" s="21">
        <f>IF(OR(A1587="",B1587=""),0,IF(YEAR(A1587)&lt;&gt;설정!$B$3,0,MONTH(A1587)))</f>
        <v/>
      </c>
      <c r="I1587" s="21">
        <f>IF(H1587=0,0,1)</f>
        <v/>
      </c>
      <c r="J1587" s="22">
        <f>IF(H1587=0,0,ROUND(N(E1587)/I1587,0))</f>
        <v/>
      </c>
    </row>
    <row r="1588">
      <c r="A1588" s="17" t="n"/>
      <c r="B1588" s="18" t="n"/>
      <c r="C1588" s="19" t="n"/>
      <c r="D1588" s="19" t="n"/>
      <c r="E1588" s="20" t="n"/>
      <c r="F1588" s="18" t="n"/>
      <c r="G1588" s="18" t="n"/>
      <c r="H1588" s="21">
        <f>IF(OR(A1588="",B1588=""),0,IF(YEAR(A1588)&lt;&gt;설정!$B$3,0,MONTH(A1588)))</f>
        <v/>
      </c>
      <c r="I1588" s="21">
        <f>IF(H1588=0,0,1)</f>
        <v/>
      </c>
      <c r="J1588" s="22">
        <f>IF(H1588=0,0,ROUND(N(E1588)/I1588,0))</f>
        <v/>
      </c>
    </row>
    <row r="1589">
      <c r="A1589" s="17" t="n"/>
      <c r="B1589" s="18" t="n"/>
      <c r="C1589" s="19" t="n"/>
      <c r="D1589" s="19" t="n"/>
      <c r="E1589" s="20" t="n"/>
      <c r="F1589" s="18" t="n"/>
      <c r="G1589" s="18" t="n"/>
      <c r="H1589" s="21">
        <f>IF(OR(A1589="",B1589=""),0,IF(YEAR(A1589)&lt;&gt;설정!$B$3,0,MONTH(A1589)))</f>
        <v/>
      </c>
      <c r="I1589" s="21">
        <f>IF(H1589=0,0,1)</f>
        <v/>
      </c>
      <c r="J1589" s="22">
        <f>IF(H1589=0,0,ROUND(N(E1589)/I1589,0))</f>
        <v/>
      </c>
    </row>
    <row r="1590">
      <c r="A1590" s="17" t="n"/>
      <c r="B1590" s="18" t="n"/>
      <c r="C1590" s="19" t="n"/>
      <c r="D1590" s="19" t="n"/>
      <c r="E1590" s="20" t="n"/>
      <c r="F1590" s="18" t="n"/>
      <c r="G1590" s="18" t="n"/>
      <c r="H1590" s="21">
        <f>IF(OR(A1590="",B1590=""),0,IF(YEAR(A1590)&lt;&gt;설정!$B$3,0,MONTH(A1590)))</f>
        <v/>
      </c>
      <c r="I1590" s="21">
        <f>IF(H1590=0,0,1)</f>
        <v/>
      </c>
      <c r="J1590" s="22">
        <f>IF(H1590=0,0,ROUND(N(E1590)/I1590,0))</f>
        <v/>
      </c>
    </row>
    <row r="1591">
      <c r="A1591" s="17" t="n"/>
      <c r="B1591" s="18" t="n"/>
      <c r="C1591" s="19" t="n"/>
      <c r="D1591" s="19" t="n"/>
      <c r="E1591" s="20" t="n"/>
      <c r="F1591" s="18" t="n"/>
      <c r="G1591" s="18" t="n"/>
      <c r="H1591" s="21">
        <f>IF(OR(A1591="",B1591=""),0,IF(YEAR(A1591)&lt;&gt;설정!$B$3,0,MONTH(A1591)))</f>
        <v/>
      </c>
      <c r="I1591" s="21">
        <f>IF(H1591=0,0,1)</f>
        <v/>
      </c>
      <c r="J1591" s="22">
        <f>IF(H1591=0,0,ROUND(N(E1591)/I1591,0))</f>
        <v/>
      </c>
    </row>
    <row r="1592">
      <c r="A1592" s="17" t="n"/>
      <c r="B1592" s="18" t="n"/>
      <c r="C1592" s="19" t="n"/>
      <c r="D1592" s="19" t="n"/>
      <c r="E1592" s="20" t="n"/>
      <c r="F1592" s="18" t="n"/>
      <c r="G1592" s="18" t="n"/>
      <c r="H1592" s="21">
        <f>IF(OR(A1592="",B1592=""),0,IF(YEAR(A1592)&lt;&gt;설정!$B$3,0,MONTH(A1592)))</f>
        <v/>
      </c>
      <c r="I1592" s="21">
        <f>IF(H1592=0,0,1)</f>
        <v/>
      </c>
      <c r="J1592" s="22">
        <f>IF(H1592=0,0,ROUND(N(E1592)/I1592,0))</f>
        <v/>
      </c>
    </row>
    <row r="1593">
      <c r="A1593" s="17" t="n"/>
      <c r="B1593" s="18" t="n"/>
      <c r="C1593" s="19" t="n"/>
      <c r="D1593" s="19" t="n"/>
      <c r="E1593" s="20" t="n"/>
      <c r="F1593" s="18" t="n"/>
      <c r="G1593" s="18" t="n"/>
      <c r="H1593" s="21">
        <f>IF(OR(A1593="",B1593=""),0,IF(YEAR(A1593)&lt;&gt;설정!$B$3,0,MONTH(A1593)))</f>
        <v/>
      </c>
      <c r="I1593" s="21">
        <f>IF(H1593=0,0,1)</f>
        <v/>
      </c>
      <c r="J1593" s="22">
        <f>IF(H1593=0,0,ROUND(N(E1593)/I1593,0))</f>
        <v/>
      </c>
    </row>
    <row r="1594">
      <c r="A1594" s="17" t="n"/>
      <c r="B1594" s="18" t="n"/>
      <c r="C1594" s="19" t="n"/>
      <c r="D1594" s="19" t="n"/>
      <c r="E1594" s="20" t="n"/>
      <c r="F1594" s="18" t="n"/>
      <c r="G1594" s="18" t="n"/>
      <c r="H1594" s="21">
        <f>IF(OR(A1594="",B1594=""),0,IF(YEAR(A1594)&lt;&gt;설정!$B$3,0,MONTH(A1594)))</f>
        <v/>
      </c>
      <c r="I1594" s="21">
        <f>IF(H1594=0,0,1)</f>
        <v/>
      </c>
      <c r="J1594" s="22">
        <f>IF(H1594=0,0,ROUND(N(E1594)/I1594,0))</f>
        <v/>
      </c>
    </row>
    <row r="1595">
      <c r="A1595" s="17" t="n"/>
      <c r="B1595" s="18" t="n"/>
      <c r="C1595" s="19" t="n"/>
      <c r="D1595" s="19" t="n"/>
      <c r="E1595" s="20" t="n"/>
      <c r="F1595" s="18" t="n"/>
      <c r="G1595" s="18" t="n"/>
      <c r="H1595" s="21">
        <f>IF(OR(A1595="",B1595=""),0,IF(YEAR(A1595)&lt;&gt;설정!$B$3,0,MONTH(A1595)))</f>
        <v/>
      </c>
      <c r="I1595" s="21">
        <f>IF(H1595=0,0,1)</f>
        <v/>
      </c>
      <c r="J1595" s="22">
        <f>IF(H1595=0,0,ROUND(N(E1595)/I1595,0))</f>
        <v/>
      </c>
    </row>
    <row r="1596">
      <c r="A1596" s="17" t="n"/>
      <c r="B1596" s="18" t="n"/>
      <c r="C1596" s="19" t="n"/>
      <c r="D1596" s="19" t="n"/>
      <c r="E1596" s="20" t="n"/>
      <c r="F1596" s="18" t="n"/>
      <c r="G1596" s="18" t="n"/>
      <c r="H1596" s="21">
        <f>IF(OR(A1596="",B1596=""),0,IF(YEAR(A1596)&lt;&gt;설정!$B$3,0,MONTH(A1596)))</f>
        <v/>
      </c>
      <c r="I1596" s="21">
        <f>IF(H1596=0,0,1)</f>
        <v/>
      </c>
      <c r="J1596" s="22">
        <f>IF(H1596=0,0,ROUND(N(E1596)/I1596,0))</f>
        <v/>
      </c>
    </row>
    <row r="1597">
      <c r="A1597" s="17" t="n"/>
      <c r="B1597" s="18" t="n"/>
      <c r="C1597" s="19" t="n"/>
      <c r="D1597" s="19" t="n"/>
      <c r="E1597" s="20" t="n"/>
      <c r="F1597" s="18" t="n"/>
      <c r="G1597" s="18" t="n"/>
      <c r="H1597" s="21">
        <f>IF(OR(A1597="",B1597=""),0,IF(YEAR(A1597)&lt;&gt;설정!$B$3,0,MONTH(A1597)))</f>
        <v/>
      </c>
      <c r="I1597" s="21">
        <f>IF(H1597=0,0,1)</f>
        <v/>
      </c>
      <c r="J1597" s="22">
        <f>IF(H1597=0,0,ROUND(N(E1597)/I1597,0))</f>
        <v/>
      </c>
    </row>
    <row r="1598">
      <c r="A1598" s="17" t="n"/>
      <c r="B1598" s="18" t="n"/>
      <c r="C1598" s="19" t="n"/>
      <c r="D1598" s="19" t="n"/>
      <c r="E1598" s="20" t="n"/>
      <c r="F1598" s="18" t="n"/>
      <c r="G1598" s="18" t="n"/>
      <c r="H1598" s="21">
        <f>IF(OR(A1598="",B1598=""),0,IF(YEAR(A1598)&lt;&gt;설정!$B$3,0,MONTH(A1598)))</f>
        <v/>
      </c>
      <c r="I1598" s="21">
        <f>IF(H1598=0,0,1)</f>
        <v/>
      </c>
      <c r="J1598" s="22">
        <f>IF(H1598=0,0,ROUND(N(E1598)/I1598,0))</f>
        <v/>
      </c>
    </row>
    <row r="1599">
      <c r="A1599" s="17" t="n"/>
      <c r="B1599" s="18" t="n"/>
      <c r="C1599" s="19" t="n"/>
      <c r="D1599" s="19" t="n"/>
      <c r="E1599" s="20" t="n"/>
      <c r="F1599" s="18" t="n"/>
      <c r="G1599" s="18" t="n"/>
      <c r="H1599" s="21">
        <f>IF(OR(A1599="",B1599=""),0,IF(YEAR(A1599)&lt;&gt;설정!$B$3,0,MONTH(A1599)))</f>
        <v/>
      </c>
      <c r="I1599" s="21">
        <f>IF(H1599=0,0,1)</f>
        <v/>
      </c>
      <c r="J1599" s="22">
        <f>IF(H1599=0,0,ROUND(N(E1599)/I1599,0))</f>
        <v/>
      </c>
    </row>
    <row r="1600">
      <c r="A1600" s="17" t="n"/>
      <c r="B1600" s="18" t="n"/>
      <c r="C1600" s="19" t="n"/>
      <c r="D1600" s="19" t="n"/>
      <c r="E1600" s="20" t="n"/>
      <c r="F1600" s="18" t="n"/>
      <c r="G1600" s="18" t="n"/>
      <c r="H1600" s="21">
        <f>IF(OR(A1600="",B1600=""),0,IF(YEAR(A1600)&lt;&gt;설정!$B$3,0,MONTH(A1600)))</f>
        <v/>
      </c>
      <c r="I1600" s="21">
        <f>IF(H1600=0,0,1)</f>
        <v/>
      </c>
      <c r="J1600" s="22">
        <f>IF(H1600=0,0,ROUND(N(E1600)/I1600,0))</f>
        <v/>
      </c>
    </row>
    <row r="1601">
      <c r="A1601" s="17" t="n"/>
      <c r="B1601" s="18" t="n"/>
      <c r="C1601" s="19" t="n"/>
      <c r="D1601" s="19" t="n"/>
      <c r="E1601" s="20" t="n"/>
      <c r="F1601" s="18" t="n"/>
      <c r="G1601" s="18" t="n"/>
      <c r="H1601" s="21">
        <f>IF(OR(A1601="",B1601=""),0,IF(YEAR(A1601)&lt;&gt;설정!$B$3,0,MONTH(A1601)))</f>
        <v/>
      </c>
      <c r="I1601" s="21">
        <f>IF(H1601=0,0,1)</f>
        <v/>
      </c>
      <c r="J1601" s="22">
        <f>IF(H1601=0,0,ROUND(N(E1601)/I1601,0))</f>
        <v/>
      </c>
    </row>
    <row r="1602">
      <c r="A1602" s="17" t="n"/>
      <c r="B1602" s="18" t="n"/>
      <c r="C1602" s="19" t="n"/>
      <c r="D1602" s="19" t="n"/>
      <c r="E1602" s="20" t="n"/>
      <c r="F1602" s="18" t="n"/>
      <c r="G1602" s="18" t="n"/>
      <c r="H1602" s="21">
        <f>IF(OR(A1602="",B1602=""),0,IF(YEAR(A1602)&lt;&gt;설정!$B$3,0,MONTH(A1602)))</f>
        <v/>
      </c>
      <c r="I1602" s="21">
        <f>IF(H1602=0,0,1)</f>
        <v/>
      </c>
      <c r="J1602" s="22">
        <f>IF(H1602=0,0,ROUND(N(E1602)/I1602,0))</f>
        <v/>
      </c>
    </row>
    <row r="1603">
      <c r="A1603" s="17" t="n"/>
      <c r="B1603" s="18" t="n"/>
      <c r="C1603" s="19" t="n"/>
      <c r="D1603" s="19" t="n"/>
      <c r="E1603" s="20" t="n"/>
      <c r="F1603" s="18" t="n"/>
      <c r="G1603" s="18" t="n"/>
      <c r="H1603" s="21">
        <f>IF(OR(A1603="",B1603=""),0,IF(YEAR(A1603)&lt;&gt;설정!$B$3,0,MONTH(A1603)))</f>
        <v/>
      </c>
      <c r="I1603" s="21">
        <f>IF(H1603=0,0,1)</f>
        <v/>
      </c>
      <c r="J1603" s="22">
        <f>IF(H1603=0,0,ROUND(N(E1603)/I1603,0))</f>
        <v/>
      </c>
    </row>
    <row r="1604">
      <c r="A1604" s="17" t="n"/>
      <c r="B1604" s="18" t="n"/>
      <c r="C1604" s="19" t="n"/>
      <c r="D1604" s="19" t="n"/>
      <c r="E1604" s="20" t="n"/>
      <c r="F1604" s="18" t="n"/>
      <c r="G1604" s="18" t="n"/>
      <c r="H1604" s="21">
        <f>IF(OR(A1604="",B1604=""),0,IF(YEAR(A1604)&lt;&gt;설정!$B$3,0,MONTH(A1604)))</f>
        <v/>
      </c>
      <c r="I1604" s="21">
        <f>IF(H1604=0,0,1)</f>
        <v/>
      </c>
      <c r="J1604" s="22">
        <f>IF(H1604=0,0,ROUND(N(E1604)/I1604,0))</f>
        <v/>
      </c>
    </row>
    <row r="1605">
      <c r="A1605" s="17" t="n"/>
      <c r="B1605" s="18" t="n"/>
      <c r="C1605" s="19" t="n"/>
      <c r="D1605" s="19" t="n"/>
      <c r="E1605" s="20" t="n"/>
      <c r="F1605" s="18" t="n"/>
      <c r="G1605" s="18" t="n"/>
      <c r="H1605" s="21">
        <f>IF(OR(A1605="",B1605=""),0,IF(YEAR(A1605)&lt;&gt;설정!$B$3,0,MONTH(A1605)))</f>
        <v/>
      </c>
      <c r="I1605" s="21">
        <f>IF(H1605=0,0,1)</f>
        <v/>
      </c>
      <c r="J1605" s="22">
        <f>IF(H1605=0,0,ROUND(N(E1605)/I1605,0))</f>
        <v/>
      </c>
    </row>
    <row r="1606">
      <c r="A1606" s="17" t="n"/>
      <c r="B1606" s="18" t="n"/>
      <c r="C1606" s="19" t="n"/>
      <c r="D1606" s="19" t="n"/>
      <c r="E1606" s="20" t="n"/>
      <c r="F1606" s="18" t="n"/>
      <c r="G1606" s="18" t="n"/>
      <c r="H1606" s="21">
        <f>IF(OR(A1606="",B1606=""),0,IF(YEAR(A1606)&lt;&gt;설정!$B$3,0,MONTH(A1606)))</f>
        <v/>
      </c>
      <c r="I1606" s="21">
        <f>IF(H1606=0,0,1)</f>
        <v/>
      </c>
      <c r="J1606" s="22">
        <f>IF(H1606=0,0,ROUND(N(E1606)/I1606,0))</f>
        <v/>
      </c>
    </row>
    <row r="1607">
      <c r="A1607" s="17" t="n"/>
      <c r="B1607" s="18" t="n"/>
      <c r="C1607" s="19" t="n"/>
      <c r="D1607" s="19" t="n"/>
      <c r="E1607" s="20" t="n"/>
      <c r="F1607" s="18" t="n"/>
      <c r="G1607" s="18" t="n"/>
      <c r="H1607" s="21">
        <f>IF(OR(A1607="",B1607=""),0,IF(YEAR(A1607)&lt;&gt;설정!$B$3,0,MONTH(A1607)))</f>
        <v/>
      </c>
      <c r="I1607" s="21">
        <f>IF(H1607=0,0,1)</f>
        <v/>
      </c>
      <c r="J1607" s="22">
        <f>IF(H1607=0,0,ROUND(N(E1607)/I1607,0))</f>
        <v/>
      </c>
    </row>
    <row r="1608">
      <c r="A1608" s="17" t="n"/>
      <c r="B1608" s="18" t="n"/>
      <c r="C1608" s="19" t="n"/>
      <c r="D1608" s="19" t="n"/>
      <c r="E1608" s="20" t="n"/>
      <c r="F1608" s="18" t="n"/>
      <c r="G1608" s="18" t="n"/>
      <c r="H1608" s="21">
        <f>IF(OR(A1608="",B1608=""),0,IF(YEAR(A1608)&lt;&gt;설정!$B$3,0,MONTH(A1608)))</f>
        <v/>
      </c>
      <c r="I1608" s="21">
        <f>IF(H1608=0,0,1)</f>
        <v/>
      </c>
      <c r="J1608" s="22">
        <f>IF(H1608=0,0,ROUND(N(E1608)/I1608,0))</f>
        <v/>
      </c>
    </row>
    <row r="1609">
      <c r="A1609" s="17" t="n"/>
      <c r="B1609" s="18" t="n"/>
      <c r="C1609" s="19" t="n"/>
      <c r="D1609" s="19" t="n"/>
      <c r="E1609" s="20" t="n"/>
      <c r="F1609" s="18" t="n"/>
      <c r="G1609" s="18" t="n"/>
      <c r="H1609" s="21">
        <f>IF(OR(A1609="",B1609=""),0,IF(YEAR(A1609)&lt;&gt;설정!$B$3,0,MONTH(A1609)))</f>
        <v/>
      </c>
      <c r="I1609" s="21">
        <f>IF(H1609=0,0,1)</f>
        <v/>
      </c>
      <c r="J1609" s="22">
        <f>IF(H1609=0,0,ROUND(N(E1609)/I1609,0))</f>
        <v/>
      </c>
    </row>
    <row r="1610">
      <c r="A1610" s="17" t="n"/>
      <c r="B1610" s="18" t="n"/>
      <c r="C1610" s="19" t="n"/>
      <c r="D1610" s="19" t="n"/>
      <c r="E1610" s="20" t="n"/>
      <c r="F1610" s="18" t="n"/>
      <c r="G1610" s="18" t="n"/>
      <c r="H1610" s="21">
        <f>IF(OR(A1610="",B1610=""),0,IF(YEAR(A1610)&lt;&gt;설정!$B$3,0,MONTH(A1610)))</f>
        <v/>
      </c>
      <c r="I1610" s="21">
        <f>IF(H1610=0,0,1)</f>
        <v/>
      </c>
      <c r="J1610" s="22">
        <f>IF(H1610=0,0,ROUND(N(E1610)/I1610,0))</f>
        <v/>
      </c>
    </row>
    <row r="1611">
      <c r="A1611" s="17" t="n"/>
      <c r="B1611" s="18" t="n"/>
      <c r="C1611" s="19" t="n"/>
      <c r="D1611" s="19" t="n"/>
      <c r="E1611" s="20" t="n"/>
      <c r="F1611" s="18" t="n"/>
      <c r="G1611" s="18" t="n"/>
      <c r="H1611" s="21">
        <f>IF(OR(A1611="",B1611=""),0,IF(YEAR(A1611)&lt;&gt;설정!$B$3,0,MONTH(A1611)))</f>
        <v/>
      </c>
      <c r="I1611" s="21">
        <f>IF(H1611=0,0,1)</f>
        <v/>
      </c>
      <c r="J1611" s="22">
        <f>IF(H1611=0,0,ROUND(N(E1611)/I1611,0))</f>
        <v/>
      </c>
    </row>
    <row r="1612">
      <c r="A1612" s="17" t="n"/>
      <c r="B1612" s="18" t="n"/>
      <c r="C1612" s="19" t="n"/>
      <c r="D1612" s="19" t="n"/>
      <c r="E1612" s="20" t="n"/>
      <c r="F1612" s="18" t="n"/>
      <c r="G1612" s="18" t="n"/>
      <c r="H1612" s="21">
        <f>IF(OR(A1612="",B1612=""),0,IF(YEAR(A1612)&lt;&gt;설정!$B$3,0,MONTH(A1612)))</f>
        <v/>
      </c>
      <c r="I1612" s="21">
        <f>IF(H1612=0,0,1)</f>
        <v/>
      </c>
      <c r="J1612" s="22">
        <f>IF(H1612=0,0,ROUND(N(E1612)/I1612,0))</f>
        <v/>
      </c>
    </row>
    <row r="1613">
      <c r="A1613" s="17" t="n"/>
      <c r="B1613" s="18" t="n"/>
      <c r="C1613" s="19" t="n"/>
      <c r="D1613" s="19" t="n"/>
      <c r="E1613" s="20" t="n"/>
      <c r="F1613" s="18" t="n"/>
      <c r="G1613" s="18" t="n"/>
      <c r="H1613" s="21">
        <f>IF(OR(A1613="",B1613=""),0,IF(YEAR(A1613)&lt;&gt;설정!$B$3,0,MONTH(A1613)))</f>
        <v/>
      </c>
      <c r="I1613" s="21">
        <f>IF(H1613=0,0,1)</f>
        <v/>
      </c>
      <c r="J1613" s="22">
        <f>IF(H1613=0,0,ROUND(N(E1613)/I1613,0))</f>
        <v/>
      </c>
    </row>
    <row r="1614">
      <c r="A1614" s="17" t="n"/>
      <c r="B1614" s="18" t="n"/>
      <c r="C1614" s="19" t="n"/>
      <c r="D1614" s="19" t="n"/>
      <c r="E1614" s="20" t="n"/>
      <c r="F1614" s="18" t="n"/>
      <c r="G1614" s="18" t="n"/>
      <c r="H1614" s="21">
        <f>IF(OR(A1614="",B1614=""),0,IF(YEAR(A1614)&lt;&gt;설정!$B$3,0,MONTH(A1614)))</f>
        <v/>
      </c>
      <c r="I1614" s="21">
        <f>IF(H1614=0,0,1)</f>
        <v/>
      </c>
      <c r="J1614" s="22">
        <f>IF(H1614=0,0,ROUND(N(E1614)/I1614,0))</f>
        <v/>
      </c>
    </row>
    <row r="1615">
      <c r="A1615" s="17" t="n"/>
      <c r="B1615" s="18" t="n"/>
      <c r="C1615" s="19" t="n"/>
      <c r="D1615" s="19" t="n"/>
      <c r="E1615" s="20" t="n"/>
      <c r="F1615" s="18" t="n"/>
      <c r="G1615" s="18" t="n"/>
      <c r="H1615" s="21">
        <f>IF(OR(A1615="",B1615=""),0,IF(YEAR(A1615)&lt;&gt;설정!$B$3,0,MONTH(A1615)))</f>
        <v/>
      </c>
      <c r="I1615" s="21">
        <f>IF(H1615=0,0,1)</f>
        <v/>
      </c>
      <c r="J1615" s="22">
        <f>IF(H1615=0,0,ROUND(N(E1615)/I1615,0))</f>
        <v/>
      </c>
    </row>
    <row r="1616">
      <c r="A1616" s="17" t="n"/>
      <c r="B1616" s="18" t="n"/>
      <c r="C1616" s="19" t="n"/>
      <c r="D1616" s="19" t="n"/>
      <c r="E1616" s="20" t="n"/>
      <c r="F1616" s="18" t="n"/>
      <c r="G1616" s="18" t="n"/>
      <c r="H1616" s="21">
        <f>IF(OR(A1616="",B1616=""),0,IF(YEAR(A1616)&lt;&gt;설정!$B$3,0,MONTH(A1616)))</f>
        <v/>
      </c>
      <c r="I1616" s="21">
        <f>IF(H1616=0,0,1)</f>
        <v/>
      </c>
      <c r="J1616" s="22">
        <f>IF(H1616=0,0,ROUND(N(E1616)/I1616,0))</f>
        <v/>
      </c>
    </row>
    <row r="1617">
      <c r="A1617" s="17" t="n"/>
      <c r="B1617" s="18" t="n"/>
      <c r="C1617" s="19" t="n"/>
      <c r="D1617" s="19" t="n"/>
      <c r="E1617" s="20" t="n"/>
      <c r="F1617" s="18" t="n"/>
      <c r="G1617" s="18" t="n"/>
      <c r="H1617" s="21">
        <f>IF(OR(A1617="",B1617=""),0,IF(YEAR(A1617)&lt;&gt;설정!$B$3,0,MONTH(A1617)))</f>
        <v/>
      </c>
      <c r="I1617" s="21">
        <f>IF(H1617=0,0,1)</f>
        <v/>
      </c>
      <c r="J1617" s="22">
        <f>IF(H1617=0,0,ROUND(N(E1617)/I1617,0))</f>
        <v/>
      </c>
    </row>
    <row r="1618">
      <c r="A1618" s="17" t="n"/>
      <c r="B1618" s="18" t="n"/>
      <c r="C1618" s="19" t="n"/>
      <c r="D1618" s="19" t="n"/>
      <c r="E1618" s="20" t="n"/>
      <c r="F1618" s="18" t="n"/>
      <c r="G1618" s="18" t="n"/>
      <c r="H1618" s="21">
        <f>IF(OR(A1618="",B1618=""),0,IF(YEAR(A1618)&lt;&gt;설정!$B$3,0,MONTH(A1618)))</f>
        <v/>
      </c>
      <c r="I1618" s="21">
        <f>IF(H1618=0,0,1)</f>
        <v/>
      </c>
      <c r="J1618" s="22">
        <f>IF(H1618=0,0,ROUND(N(E1618)/I1618,0))</f>
        <v/>
      </c>
    </row>
    <row r="1619">
      <c r="A1619" s="17" t="n"/>
      <c r="B1619" s="18" t="n"/>
      <c r="C1619" s="19" t="n"/>
      <c r="D1619" s="19" t="n"/>
      <c r="E1619" s="20" t="n"/>
      <c r="F1619" s="18" t="n"/>
      <c r="G1619" s="18" t="n"/>
      <c r="H1619" s="21">
        <f>IF(OR(A1619="",B1619=""),0,IF(YEAR(A1619)&lt;&gt;설정!$B$3,0,MONTH(A1619)))</f>
        <v/>
      </c>
      <c r="I1619" s="21">
        <f>IF(H1619=0,0,1)</f>
        <v/>
      </c>
      <c r="J1619" s="22">
        <f>IF(H1619=0,0,ROUND(N(E1619)/I1619,0))</f>
        <v/>
      </c>
    </row>
    <row r="1620">
      <c r="A1620" s="17" t="n"/>
      <c r="B1620" s="18" t="n"/>
      <c r="C1620" s="19" t="n"/>
      <c r="D1620" s="19" t="n"/>
      <c r="E1620" s="20" t="n"/>
      <c r="F1620" s="18" t="n"/>
      <c r="G1620" s="18" t="n"/>
      <c r="H1620" s="21">
        <f>IF(OR(A1620="",B1620=""),0,IF(YEAR(A1620)&lt;&gt;설정!$B$3,0,MONTH(A1620)))</f>
        <v/>
      </c>
      <c r="I1620" s="21">
        <f>IF(H1620=0,0,1)</f>
        <v/>
      </c>
      <c r="J1620" s="22">
        <f>IF(H1620=0,0,ROUND(N(E1620)/I1620,0))</f>
        <v/>
      </c>
    </row>
    <row r="1621">
      <c r="A1621" s="17" t="n"/>
      <c r="B1621" s="18" t="n"/>
      <c r="C1621" s="19" t="n"/>
      <c r="D1621" s="19" t="n"/>
      <c r="E1621" s="20" t="n"/>
      <c r="F1621" s="18" t="n"/>
      <c r="G1621" s="18" t="n"/>
      <c r="H1621" s="21">
        <f>IF(OR(A1621="",B1621=""),0,IF(YEAR(A1621)&lt;&gt;설정!$B$3,0,MONTH(A1621)))</f>
        <v/>
      </c>
      <c r="I1621" s="21">
        <f>IF(H1621=0,0,1)</f>
        <v/>
      </c>
      <c r="J1621" s="22">
        <f>IF(H1621=0,0,ROUND(N(E1621)/I1621,0))</f>
        <v/>
      </c>
    </row>
    <row r="1622">
      <c r="A1622" s="17" t="n"/>
      <c r="B1622" s="18" t="n"/>
      <c r="C1622" s="19" t="n"/>
      <c r="D1622" s="19" t="n"/>
      <c r="E1622" s="20" t="n"/>
      <c r="F1622" s="18" t="n"/>
      <c r="G1622" s="18" t="n"/>
      <c r="H1622" s="21">
        <f>IF(OR(A1622="",B1622=""),0,IF(YEAR(A1622)&lt;&gt;설정!$B$3,0,MONTH(A1622)))</f>
        <v/>
      </c>
      <c r="I1622" s="21">
        <f>IF(H1622=0,0,1)</f>
        <v/>
      </c>
      <c r="J1622" s="22">
        <f>IF(H1622=0,0,ROUND(N(E1622)/I1622,0))</f>
        <v/>
      </c>
    </row>
    <row r="1623">
      <c r="A1623" s="17" t="n"/>
      <c r="B1623" s="18" t="n"/>
      <c r="C1623" s="19" t="n"/>
      <c r="D1623" s="19" t="n"/>
      <c r="E1623" s="20" t="n"/>
      <c r="F1623" s="18" t="n"/>
      <c r="G1623" s="18" t="n"/>
      <c r="H1623" s="21">
        <f>IF(OR(A1623="",B1623=""),0,IF(YEAR(A1623)&lt;&gt;설정!$B$3,0,MONTH(A1623)))</f>
        <v/>
      </c>
      <c r="I1623" s="21">
        <f>IF(H1623=0,0,1)</f>
        <v/>
      </c>
      <c r="J1623" s="22">
        <f>IF(H1623=0,0,ROUND(N(E1623)/I1623,0))</f>
        <v/>
      </c>
    </row>
    <row r="1624">
      <c r="A1624" s="17" t="n"/>
      <c r="B1624" s="18" t="n"/>
      <c r="C1624" s="19" t="n"/>
      <c r="D1624" s="19" t="n"/>
      <c r="E1624" s="20" t="n"/>
      <c r="F1624" s="18" t="n"/>
      <c r="G1624" s="18" t="n"/>
      <c r="H1624" s="21">
        <f>IF(OR(A1624="",B1624=""),0,IF(YEAR(A1624)&lt;&gt;설정!$B$3,0,MONTH(A1624)))</f>
        <v/>
      </c>
      <c r="I1624" s="21">
        <f>IF(H1624=0,0,1)</f>
        <v/>
      </c>
      <c r="J1624" s="22">
        <f>IF(H1624=0,0,ROUND(N(E1624)/I1624,0))</f>
        <v/>
      </c>
    </row>
    <row r="1625">
      <c r="A1625" s="17" t="n"/>
      <c r="B1625" s="18" t="n"/>
      <c r="C1625" s="19" t="n"/>
      <c r="D1625" s="19" t="n"/>
      <c r="E1625" s="20" t="n"/>
      <c r="F1625" s="18" t="n"/>
      <c r="G1625" s="18" t="n"/>
      <c r="H1625" s="21">
        <f>IF(OR(A1625="",B1625=""),0,IF(YEAR(A1625)&lt;&gt;설정!$B$3,0,MONTH(A1625)))</f>
        <v/>
      </c>
      <c r="I1625" s="21">
        <f>IF(H1625=0,0,1)</f>
        <v/>
      </c>
      <c r="J1625" s="22">
        <f>IF(H1625=0,0,ROUND(N(E1625)/I1625,0))</f>
        <v/>
      </c>
    </row>
    <row r="1626">
      <c r="A1626" s="17" t="n"/>
      <c r="B1626" s="18" t="n"/>
      <c r="C1626" s="19" t="n"/>
      <c r="D1626" s="19" t="n"/>
      <c r="E1626" s="20" t="n"/>
      <c r="F1626" s="18" t="n"/>
      <c r="G1626" s="18" t="n"/>
      <c r="H1626" s="21">
        <f>IF(OR(A1626="",B1626=""),0,IF(YEAR(A1626)&lt;&gt;설정!$B$3,0,MONTH(A1626)))</f>
        <v/>
      </c>
      <c r="I1626" s="21">
        <f>IF(H1626=0,0,1)</f>
        <v/>
      </c>
      <c r="J1626" s="22">
        <f>IF(H1626=0,0,ROUND(N(E1626)/I1626,0))</f>
        <v/>
      </c>
    </row>
    <row r="1627">
      <c r="A1627" s="17" t="n"/>
      <c r="B1627" s="18" t="n"/>
      <c r="C1627" s="19" t="n"/>
      <c r="D1627" s="19" t="n"/>
      <c r="E1627" s="20" t="n"/>
      <c r="F1627" s="18" t="n"/>
      <c r="G1627" s="18" t="n"/>
      <c r="H1627" s="21">
        <f>IF(OR(A1627="",B1627=""),0,IF(YEAR(A1627)&lt;&gt;설정!$B$3,0,MONTH(A1627)))</f>
        <v/>
      </c>
      <c r="I1627" s="21">
        <f>IF(H1627=0,0,1)</f>
        <v/>
      </c>
      <c r="J1627" s="22">
        <f>IF(H1627=0,0,ROUND(N(E1627)/I1627,0))</f>
        <v/>
      </c>
    </row>
    <row r="1628">
      <c r="A1628" s="17" t="n"/>
      <c r="B1628" s="18" t="n"/>
      <c r="C1628" s="19" t="n"/>
      <c r="D1628" s="19" t="n"/>
      <c r="E1628" s="20" t="n"/>
      <c r="F1628" s="18" t="n"/>
      <c r="G1628" s="18" t="n"/>
      <c r="H1628" s="21">
        <f>IF(OR(A1628="",B1628=""),0,IF(YEAR(A1628)&lt;&gt;설정!$B$3,0,MONTH(A1628)))</f>
        <v/>
      </c>
      <c r="I1628" s="21">
        <f>IF(H1628=0,0,1)</f>
        <v/>
      </c>
      <c r="J1628" s="22">
        <f>IF(H1628=0,0,ROUND(N(E1628)/I1628,0))</f>
        <v/>
      </c>
    </row>
    <row r="1629">
      <c r="A1629" s="17" t="n"/>
      <c r="B1629" s="18" t="n"/>
      <c r="C1629" s="19" t="n"/>
      <c r="D1629" s="19" t="n"/>
      <c r="E1629" s="20" t="n"/>
      <c r="F1629" s="18" t="n"/>
      <c r="G1629" s="18" t="n"/>
      <c r="H1629" s="21">
        <f>IF(OR(A1629="",B1629=""),0,IF(YEAR(A1629)&lt;&gt;설정!$B$3,0,MONTH(A1629)))</f>
        <v/>
      </c>
      <c r="I1629" s="21">
        <f>IF(H1629=0,0,1)</f>
        <v/>
      </c>
      <c r="J1629" s="22">
        <f>IF(H1629=0,0,ROUND(N(E1629)/I1629,0))</f>
        <v/>
      </c>
    </row>
    <row r="1630">
      <c r="A1630" s="17" t="n"/>
      <c r="B1630" s="18" t="n"/>
      <c r="C1630" s="19" t="n"/>
      <c r="D1630" s="19" t="n"/>
      <c r="E1630" s="20" t="n"/>
      <c r="F1630" s="18" t="n"/>
      <c r="G1630" s="18" t="n"/>
      <c r="H1630" s="21">
        <f>IF(OR(A1630="",B1630=""),0,IF(YEAR(A1630)&lt;&gt;설정!$B$3,0,MONTH(A1630)))</f>
        <v/>
      </c>
      <c r="I1630" s="21">
        <f>IF(H1630=0,0,1)</f>
        <v/>
      </c>
      <c r="J1630" s="22">
        <f>IF(H1630=0,0,ROUND(N(E1630)/I1630,0))</f>
        <v/>
      </c>
    </row>
    <row r="1631">
      <c r="A1631" s="17" t="n"/>
      <c r="B1631" s="18" t="n"/>
      <c r="C1631" s="19" t="n"/>
      <c r="D1631" s="19" t="n"/>
      <c r="E1631" s="20" t="n"/>
      <c r="F1631" s="18" t="n"/>
      <c r="G1631" s="18" t="n"/>
      <c r="H1631" s="21">
        <f>IF(OR(A1631="",B1631=""),0,IF(YEAR(A1631)&lt;&gt;설정!$B$3,0,MONTH(A1631)))</f>
        <v/>
      </c>
      <c r="I1631" s="21">
        <f>IF(H1631=0,0,1)</f>
        <v/>
      </c>
      <c r="J1631" s="22">
        <f>IF(H1631=0,0,ROUND(N(E1631)/I1631,0))</f>
        <v/>
      </c>
    </row>
    <row r="1632">
      <c r="A1632" s="17" t="n"/>
      <c r="B1632" s="18" t="n"/>
      <c r="C1632" s="19" t="n"/>
      <c r="D1632" s="19" t="n"/>
      <c r="E1632" s="20" t="n"/>
      <c r="F1632" s="18" t="n"/>
      <c r="G1632" s="18" t="n"/>
      <c r="H1632" s="21">
        <f>IF(OR(A1632="",B1632=""),0,IF(YEAR(A1632)&lt;&gt;설정!$B$3,0,MONTH(A1632)))</f>
        <v/>
      </c>
      <c r="I1632" s="21">
        <f>IF(H1632=0,0,1)</f>
        <v/>
      </c>
      <c r="J1632" s="22">
        <f>IF(H1632=0,0,ROUND(N(E1632)/I1632,0))</f>
        <v/>
      </c>
    </row>
    <row r="1633">
      <c r="A1633" s="17" t="n"/>
      <c r="B1633" s="18" t="n"/>
      <c r="C1633" s="19" t="n"/>
      <c r="D1633" s="19" t="n"/>
      <c r="E1633" s="20" t="n"/>
      <c r="F1633" s="18" t="n"/>
      <c r="G1633" s="18" t="n"/>
      <c r="H1633" s="21">
        <f>IF(OR(A1633="",B1633=""),0,IF(YEAR(A1633)&lt;&gt;설정!$B$3,0,MONTH(A1633)))</f>
        <v/>
      </c>
      <c r="I1633" s="21">
        <f>IF(H1633=0,0,1)</f>
        <v/>
      </c>
      <c r="J1633" s="22">
        <f>IF(H1633=0,0,ROUND(N(E1633)/I1633,0))</f>
        <v/>
      </c>
    </row>
    <row r="1634">
      <c r="A1634" s="17" t="n"/>
      <c r="B1634" s="18" t="n"/>
      <c r="C1634" s="19" t="n"/>
      <c r="D1634" s="19" t="n"/>
      <c r="E1634" s="20" t="n"/>
      <c r="F1634" s="18" t="n"/>
      <c r="G1634" s="18" t="n"/>
      <c r="H1634" s="21">
        <f>IF(OR(A1634="",B1634=""),0,IF(YEAR(A1634)&lt;&gt;설정!$B$3,0,MONTH(A1634)))</f>
        <v/>
      </c>
      <c r="I1634" s="21">
        <f>IF(H1634=0,0,1)</f>
        <v/>
      </c>
      <c r="J1634" s="22">
        <f>IF(H1634=0,0,ROUND(N(E1634)/I1634,0))</f>
        <v/>
      </c>
    </row>
    <row r="1635">
      <c r="A1635" s="17" t="n"/>
      <c r="B1635" s="18" t="n"/>
      <c r="C1635" s="19" t="n"/>
      <c r="D1635" s="19" t="n"/>
      <c r="E1635" s="20" t="n"/>
      <c r="F1635" s="18" t="n"/>
      <c r="G1635" s="18" t="n"/>
      <c r="H1635" s="21">
        <f>IF(OR(A1635="",B1635=""),0,IF(YEAR(A1635)&lt;&gt;설정!$B$3,0,MONTH(A1635)))</f>
        <v/>
      </c>
      <c r="I1635" s="21">
        <f>IF(H1635=0,0,1)</f>
        <v/>
      </c>
      <c r="J1635" s="22">
        <f>IF(H1635=0,0,ROUND(N(E1635)/I1635,0))</f>
        <v/>
      </c>
    </row>
    <row r="1636">
      <c r="A1636" s="17" t="n"/>
      <c r="B1636" s="18" t="n"/>
      <c r="C1636" s="19" t="n"/>
      <c r="D1636" s="19" t="n"/>
      <c r="E1636" s="20" t="n"/>
      <c r="F1636" s="18" t="n"/>
      <c r="G1636" s="18" t="n"/>
      <c r="H1636" s="21">
        <f>IF(OR(A1636="",B1636=""),0,IF(YEAR(A1636)&lt;&gt;설정!$B$3,0,MONTH(A1636)))</f>
        <v/>
      </c>
      <c r="I1636" s="21">
        <f>IF(H1636=0,0,1)</f>
        <v/>
      </c>
      <c r="J1636" s="22">
        <f>IF(H1636=0,0,ROUND(N(E1636)/I1636,0))</f>
        <v/>
      </c>
    </row>
    <row r="1637">
      <c r="A1637" s="17" t="n"/>
      <c r="B1637" s="18" t="n"/>
      <c r="C1637" s="19" t="n"/>
      <c r="D1637" s="19" t="n"/>
      <c r="E1637" s="20" t="n"/>
      <c r="F1637" s="18" t="n"/>
      <c r="G1637" s="18" t="n"/>
      <c r="H1637" s="21">
        <f>IF(OR(A1637="",B1637=""),0,IF(YEAR(A1637)&lt;&gt;설정!$B$3,0,MONTH(A1637)))</f>
        <v/>
      </c>
      <c r="I1637" s="21">
        <f>IF(H1637=0,0,1)</f>
        <v/>
      </c>
      <c r="J1637" s="22">
        <f>IF(H1637=0,0,ROUND(N(E1637)/I1637,0))</f>
        <v/>
      </c>
    </row>
    <row r="1638">
      <c r="A1638" s="17" t="n"/>
      <c r="B1638" s="18" t="n"/>
      <c r="C1638" s="19" t="n"/>
      <c r="D1638" s="19" t="n"/>
      <c r="E1638" s="20" t="n"/>
      <c r="F1638" s="18" t="n"/>
      <c r="G1638" s="18" t="n"/>
      <c r="H1638" s="21">
        <f>IF(OR(A1638="",B1638=""),0,IF(YEAR(A1638)&lt;&gt;설정!$B$3,0,MONTH(A1638)))</f>
        <v/>
      </c>
      <c r="I1638" s="21">
        <f>IF(H1638=0,0,1)</f>
        <v/>
      </c>
      <c r="J1638" s="22">
        <f>IF(H1638=0,0,ROUND(N(E1638)/I1638,0))</f>
        <v/>
      </c>
    </row>
    <row r="1639">
      <c r="A1639" s="17" t="n"/>
      <c r="B1639" s="18" t="n"/>
      <c r="C1639" s="19" t="n"/>
      <c r="D1639" s="19" t="n"/>
      <c r="E1639" s="20" t="n"/>
      <c r="F1639" s="18" t="n"/>
      <c r="G1639" s="18" t="n"/>
      <c r="H1639" s="21">
        <f>IF(OR(A1639="",B1639=""),0,IF(YEAR(A1639)&lt;&gt;설정!$B$3,0,MONTH(A1639)))</f>
        <v/>
      </c>
      <c r="I1639" s="21">
        <f>IF(H1639=0,0,1)</f>
        <v/>
      </c>
      <c r="J1639" s="22">
        <f>IF(H1639=0,0,ROUND(N(E1639)/I1639,0))</f>
        <v/>
      </c>
    </row>
    <row r="1640">
      <c r="A1640" s="17" t="n"/>
      <c r="B1640" s="18" t="n"/>
      <c r="C1640" s="19" t="n"/>
      <c r="D1640" s="19" t="n"/>
      <c r="E1640" s="20" t="n"/>
      <c r="F1640" s="18" t="n"/>
      <c r="G1640" s="18" t="n"/>
      <c r="H1640" s="21">
        <f>IF(OR(A1640="",B1640=""),0,IF(YEAR(A1640)&lt;&gt;설정!$B$3,0,MONTH(A1640)))</f>
        <v/>
      </c>
      <c r="I1640" s="21">
        <f>IF(H1640=0,0,1)</f>
        <v/>
      </c>
      <c r="J1640" s="22">
        <f>IF(H1640=0,0,ROUND(N(E1640)/I1640,0))</f>
        <v/>
      </c>
    </row>
    <row r="1641">
      <c r="A1641" s="17" t="n"/>
      <c r="B1641" s="18" t="n"/>
      <c r="C1641" s="19" t="n"/>
      <c r="D1641" s="19" t="n"/>
      <c r="E1641" s="20" t="n"/>
      <c r="F1641" s="18" t="n"/>
      <c r="G1641" s="18" t="n"/>
      <c r="H1641" s="21">
        <f>IF(OR(A1641="",B1641=""),0,IF(YEAR(A1641)&lt;&gt;설정!$B$3,0,MONTH(A1641)))</f>
        <v/>
      </c>
      <c r="I1641" s="21">
        <f>IF(H1641=0,0,1)</f>
        <v/>
      </c>
      <c r="J1641" s="22">
        <f>IF(H1641=0,0,ROUND(N(E1641)/I1641,0))</f>
        <v/>
      </c>
    </row>
    <row r="1642">
      <c r="A1642" s="17" t="n"/>
      <c r="B1642" s="18" t="n"/>
      <c r="C1642" s="19" t="n"/>
      <c r="D1642" s="19" t="n"/>
      <c r="E1642" s="20" t="n"/>
      <c r="F1642" s="18" t="n"/>
      <c r="G1642" s="18" t="n"/>
      <c r="H1642" s="21">
        <f>IF(OR(A1642="",B1642=""),0,IF(YEAR(A1642)&lt;&gt;설정!$B$3,0,MONTH(A1642)))</f>
        <v/>
      </c>
      <c r="I1642" s="21">
        <f>IF(H1642=0,0,1)</f>
        <v/>
      </c>
      <c r="J1642" s="22">
        <f>IF(H1642=0,0,ROUND(N(E1642)/I1642,0))</f>
        <v/>
      </c>
    </row>
    <row r="1643">
      <c r="A1643" s="17" t="n"/>
      <c r="B1643" s="18" t="n"/>
      <c r="C1643" s="19" t="n"/>
      <c r="D1643" s="19" t="n"/>
      <c r="E1643" s="20" t="n"/>
      <c r="F1643" s="18" t="n"/>
      <c r="G1643" s="18" t="n"/>
      <c r="H1643" s="21">
        <f>IF(OR(A1643="",B1643=""),0,IF(YEAR(A1643)&lt;&gt;설정!$B$3,0,MONTH(A1643)))</f>
        <v/>
      </c>
      <c r="I1643" s="21">
        <f>IF(H1643=0,0,1)</f>
        <v/>
      </c>
      <c r="J1643" s="22">
        <f>IF(H1643=0,0,ROUND(N(E1643)/I1643,0))</f>
        <v/>
      </c>
    </row>
    <row r="1644">
      <c r="A1644" s="17" t="n"/>
      <c r="B1644" s="18" t="n"/>
      <c r="C1644" s="19" t="n"/>
      <c r="D1644" s="19" t="n"/>
      <c r="E1644" s="20" t="n"/>
      <c r="F1644" s="18" t="n"/>
      <c r="G1644" s="18" t="n"/>
      <c r="H1644" s="21">
        <f>IF(OR(A1644="",B1644=""),0,IF(YEAR(A1644)&lt;&gt;설정!$B$3,0,MONTH(A1644)))</f>
        <v/>
      </c>
      <c r="I1644" s="21">
        <f>IF(H1644=0,0,1)</f>
        <v/>
      </c>
      <c r="J1644" s="22">
        <f>IF(H1644=0,0,ROUND(N(E1644)/I1644,0))</f>
        <v/>
      </c>
    </row>
    <row r="1645">
      <c r="A1645" s="17" t="n"/>
      <c r="B1645" s="18" t="n"/>
      <c r="C1645" s="19" t="n"/>
      <c r="D1645" s="19" t="n"/>
      <c r="E1645" s="20" t="n"/>
      <c r="F1645" s="18" t="n"/>
      <c r="G1645" s="18" t="n"/>
      <c r="H1645" s="21">
        <f>IF(OR(A1645="",B1645=""),0,IF(YEAR(A1645)&lt;&gt;설정!$B$3,0,MONTH(A1645)))</f>
        <v/>
      </c>
      <c r="I1645" s="21">
        <f>IF(H1645=0,0,1)</f>
        <v/>
      </c>
      <c r="J1645" s="22">
        <f>IF(H1645=0,0,ROUND(N(E1645)/I1645,0))</f>
        <v/>
      </c>
    </row>
    <row r="1646">
      <c r="A1646" s="17" t="n"/>
      <c r="B1646" s="18" t="n"/>
      <c r="C1646" s="19" t="n"/>
      <c r="D1646" s="19" t="n"/>
      <c r="E1646" s="20" t="n"/>
      <c r="F1646" s="18" t="n"/>
      <c r="G1646" s="18" t="n"/>
      <c r="H1646" s="21">
        <f>IF(OR(A1646="",B1646=""),0,IF(YEAR(A1646)&lt;&gt;설정!$B$3,0,MONTH(A1646)))</f>
        <v/>
      </c>
      <c r="I1646" s="21">
        <f>IF(H1646=0,0,1)</f>
        <v/>
      </c>
      <c r="J1646" s="22">
        <f>IF(H1646=0,0,ROUND(N(E1646)/I1646,0))</f>
        <v/>
      </c>
    </row>
    <row r="1647">
      <c r="A1647" s="17" t="n"/>
      <c r="B1647" s="18" t="n"/>
      <c r="C1647" s="19" t="n"/>
      <c r="D1647" s="19" t="n"/>
      <c r="E1647" s="20" t="n"/>
      <c r="F1647" s="18" t="n"/>
      <c r="G1647" s="18" t="n"/>
      <c r="H1647" s="21">
        <f>IF(OR(A1647="",B1647=""),0,IF(YEAR(A1647)&lt;&gt;설정!$B$3,0,MONTH(A1647)))</f>
        <v/>
      </c>
      <c r="I1647" s="21">
        <f>IF(H1647=0,0,1)</f>
        <v/>
      </c>
      <c r="J1647" s="22">
        <f>IF(H1647=0,0,ROUND(N(E1647)/I1647,0))</f>
        <v/>
      </c>
    </row>
    <row r="1648">
      <c r="A1648" s="17" t="n"/>
      <c r="B1648" s="18" t="n"/>
      <c r="C1648" s="19" t="n"/>
      <c r="D1648" s="19" t="n"/>
      <c r="E1648" s="20" t="n"/>
      <c r="F1648" s="18" t="n"/>
      <c r="G1648" s="18" t="n"/>
      <c r="H1648" s="21">
        <f>IF(OR(A1648="",B1648=""),0,IF(YEAR(A1648)&lt;&gt;설정!$B$3,0,MONTH(A1648)))</f>
        <v/>
      </c>
      <c r="I1648" s="21">
        <f>IF(H1648=0,0,1)</f>
        <v/>
      </c>
      <c r="J1648" s="22">
        <f>IF(H1648=0,0,ROUND(N(E1648)/I1648,0))</f>
        <v/>
      </c>
    </row>
    <row r="1649">
      <c r="A1649" s="17" t="n"/>
      <c r="B1649" s="18" t="n"/>
      <c r="C1649" s="19" t="n"/>
      <c r="D1649" s="19" t="n"/>
      <c r="E1649" s="20" t="n"/>
      <c r="F1649" s="18" t="n"/>
      <c r="G1649" s="18" t="n"/>
      <c r="H1649" s="21">
        <f>IF(OR(A1649="",B1649=""),0,IF(YEAR(A1649)&lt;&gt;설정!$B$3,0,MONTH(A1649)))</f>
        <v/>
      </c>
      <c r="I1649" s="21">
        <f>IF(H1649=0,0,1)</f>
        <v/>
      </c>
      <c r="J1649" s="22">
        <f>IF(H1649=0,0,ROUND(N(E1649)/I1649,0))</f>
        <v/>
      </c>
    </row>
    <row r="1650">
      <c r="A1650" s="17" t="n"/>
      <c r="B1650" s="18" t="n"/>
      <c r="C1650" s="19" t="n"/>
      <c r="D1650" s="19" t="n"/>
      <c r="E1650" s="20" t="n"/>
      <c r="F1650" s="18" t="n"/>
      <c r="G1650" s="18" t="n"/>
      <c r="H1650" s="21">
        <f>IF(OR(A1650="",B1650=""),0,IF(YEAR(A1650)&lt;&gt;설정!$B$3,0,MONTH(A1650)))</f>
        <v/>
      </c>
      <c r="I1650" s="21">
        <f>IF(H1650=0,0,1)</f>
        <v/>
      </c>
      <c r="J1650" s="22">
        <f>IF(H1650=0,0,ROUND(N(E1650)/I1650,0))</f>
        <v/>
      </c>
    </row>
    <row r="1651">
      <c r="A1651" s="17" t="n"/>
      <c r="B1651" s="18" t="n"/>
      <c r="C1651" s="19" t="n"/>
      <c r="D1651" s="19" t="n"/>
      <c r="E1651" s="20" t="n"/>
      <c r="F1651" s="18" t="n"/>
      <c r="G1651" s="18" t="n"/>
      <c r="H1651" s="21">
        <f>IF(OR(A1651="",B1651=""),0,IF(YEAR(A1651)&lt;&gt;설정!$B$3,0,MONTH(A1651)))</f>
        <v/>
      </c>
      <c r="I1651" s="21">
        <f>IF(H1651=0,0,1)</f>
        <v/>
      </c>
      <c r="J1651" s="22">
        <f>IF(H1651=0,0,ROUND(N(E1651)/I1651,0))</f>
        <v/>
      </c>
    </row>
    <row r="1652">
      <c r="A1652" s="17" t="n"/>
      <c r="B1652" s="18" t="n"/>
      <c r="C1652" s="19" t="n"/>
      <c r="D1652" s="19" t="n"/>
      <c r="E1652" s="20" t="n"/>
      <c r="F1652" s="18" t="n"/>
      <c r="G1652" s="18" t="n"/>
      <c r="H1652" s="21">
        <f>IF(OR(A1652="",B1652=""),0,IF(YEAR(A1652)&lt;&gt;설정!$B$3,0,MONTH(A1652)))</f>
        <v/>
      </c>
      <c r="I1652" s="21">
        <f>IF(H1652=0,0,1)</f>
        <v/>
      </c>
      <c r="J1652" s="22">
        <f>IF(H1652=0,0,ROUND(N(E1652)/I1652,0))</f>
        <v/>
      </c>
    </row>
    <row r="1653">
      <c r="A1653" s="17" t="n"/>
      <c r="B1653" s="18" t="n"/>
      <c r="C1653" s="19" t="n"/>
      <c r="D1653" s="19" t="n"/>
      <c r="E1653" s="20" t="n"/>
      <c r="F1653" s="18" t="n"/>
      <c r="G1653" s="18" t="n"/>
      <c r="H1653" s="21">
        <f>IF(OR(A1653="",B1653=""),0,IF(YEAR(A1653)&lt;&gt;설정!$B$3,0,MONTH(A1653)))</f>
        <v/>
      </c>
      <c r="I1653" s="21">
        <f>IF(H1653=0,0,1)</f>
        <v/>
      </c>
      <c r="J1653" s="22">
        <f>IF(H1653=0,0,ROUND(N(E1653)/I1653,0))</f>
        <v/>
      </c>
    </row>
    <row r="1654">
      <c r="A1654" s="17" t="n"/>
      <c r="B1654" s="18" t="n"/>
      <c r="C1654" s="19" t="n"/>
      <c r="D1654" s="19" t="n"/>
      <c r="E1654" s="20" t="n"/>
      <c r="F1654" s="18" t="n"/>
      <c r="G1654" s="18" t="n"/>
      <c r="H1654" s="21">
        <f>IF(OR(A1654="",B1654=""),0,IF(YEAR(A1654)&lt;&gt;설정!$B$3,0,MONTH(A1654)))</f>
        <v/>
      </c>
      <c r="I1654" s="21">
        <f>IF(H1654=0,0,1)</f>
        <v/>
      </c>
      <c r="J1654" s="22">
        <f>IF(H1654=0,0,ROUND(N(E1654)/I1654,0))</f>
        <v/>
      </c>
    </row>
    <row r="1655">
      <c r="A1655" s="17" t="n"/>
      <c r="B1655" s="18" t="n"/>
      <c r="C1655" s="19" t="n"/>
      <c r="D1655" s="19" t="n"/>
      <c r="E1655" s="20" t="n"/>
      <c r="F1655" s="18" t="n"/>
      <c r="G1655" s="18" t="n"/>
      <c r="H1655" s="21">
        <f>IF(OR(A1655="",B1655=""),0,IF(YEAR(A1655)&lt;&gt;설정!$B$3,0,MONTH(A1655)))</f>
        <v/>
      </c>
      <c r="I1655" s="21">
        <f>IF(H1655=0,0,1)</f>
        <v/>
      </c>
      <c r="J1655" s="22">
        <f>IF(H1655=0,0,ROUND(N(E1655)/I1655,0))</f>
        <v/>
      </c>
    </row>
    <row r="1656">
      <c r="A1656" s="17" t="n"/>
      <c r="B1656" s="18" t="n"/>
      <c r="C1656" s="19" t="n"/>
      <c r="D1656" s="19" t="n"/>
      <c r="E1656" s="20" t="n"/>
      <c r="F1656" s="18" t="n"/>
      <c r="G1656" s="18" t="n"/>
      <c r="H1656" s="21">
        <f>IF(OR(A1656="",B1656=""),0,IF(YEAR(A1656)&lt;&gt;설정!$B$3,0,MONTH(A1656)))</f>
        <v/>
      </c>
      <c r="I1656" s="21">
        <f>IF(H1656=0,0,1)</f>
        <v/>
      </c>
      <c r="J1656" s="22">
        <f>IF(H1656=0,0,ROUND(N(E1656)/I1656,0))</f>
        <v/>
      </c>
    </row>
    <row r="1657">
      <c r="A1657" s="17" t="n"/>
      <c r="B1657" s="18" t="n"/>
      <c r="C1657" s="19" t="n"/>
      <c r="D1657" s="19" t="n"/>
      <c r="E1657" s="20" t="n"/>
      <c r="F1657" s="18" t="n"/>
      <c r="G1657" s="18" t="n"/>
      <c r="H1657" s="21">
        <f>IF(OR(A1657="",B1657=""),0,IF(YEAR(A1657)&lt;&gt;설정!$B$3,0,MONTH(A1657)))</f>
        <v/>
      </c>
      <c r="I1657" s="21">
        <f>IF(H1657=0,0,1)</f>
        <v/>
      </c>
      <c r="J1657" s="22">
        <f>IF(H1657=0,0,ROUND(N(E1657)/I1657,0))</f>
        <v/>
      </c>
    </row>
    <row r="1658">
      <c r="A1658" s="17" t="n"/>
      <c r="B1658" s="18" t="n"/>
      <c r="C1658" s="19" t="n"/>
      <c r="D1658" s="19" t="n"/>
      <c r="E1658" s="20" t="n"/>
      <c r="F1658" s="18" t="n"/>
      <c r="G1658" s="18" t="n"/>
      <c r="H1658" s="21">
        <f>IF(OR(A1658="",B1658=""),0,IF(YEAR(A1658)&lt;&gt;설정!$B$3,0,MONTH(A1658)))</f>
        <v/>
      </c>
      <c r="I1658" s="21">
        <f>IF(H1658=0,0,1)</f>
        <v/>
      </c>
      <c r="J1658" s="22">
        <f>IF(H1658=0,0,ROUND(N(E1658)/I1658,0))</f>
        <v/>
      </c>
    </row>
    <row r="1659">
      <c r="A1659" s="17" t="n"/>
      <c r="B1659" s="18" t="n"/>
      <c r="C1659" s="19" t="n"/>
      <c r="D1659" s="19" t="n"/>
      <c r="E1659" s="20" t="n"/>
      <c r="F1659" s="18" t="n"/>
      <c r="G1659" s="18" t="n"/>
      <c r="H1659" s="21">
        <f>IF(OR(A1659="",B1659=""),0,IF(YEAR(A1659)&lt;&gt;설정!$B$3,0,MONTH(A1659)))</f>
        <v/>
      </c>
      <c r="I1659" s="21">
        <f>IF(H1659=0,0,1)</f>
        <v/>
      </c>
      <c r="J1659" s="22">
        <f>IF(H1659=0,0,ROUND(N(E1659)/I1659,0))</f>
        <v/>
      </c>
    </row>
    <row r="1660">
      <c r="A1660" s="17" t="n"/>
      <c r="B1660" s="18" t="n"/>
      <c r="C1660" s="19" t="n"/>
      <c r="D1660" s="19" t="n"/>
      <c r="E1660" s="20" t="n"/>
      <c r="F1660" s="18" t="n"/>
      <c r="G1660" s="18" t="n"/>
      <c r="H1660" s="21">
        <f>IF(OR(A1660="",B1660=""),0,IF(YEAR(A1660)&lt;&gt;설정!$B$3,0,MONTH(A1660)))</f>
        <v/>
      </c>
      <c r="I1660" s="21">
        <f>IF(H1660=0,0,1)</f>
        <v/>
      </c>
      <c r="J1660" s="22">
        <f>IF(H1660=0,0,ROUND(N(E1660)/I1660,0))</f>
        <v/>
      </c>
    </row>
    <row r="1661">
      <c r="A1661" s="17" t="n"/>
      <c r="B1661" s="18" t="n"/>
      <c r="C1661" s="19" t="n"/>
      <c r="D1661" s="19" t="n"/>
      <c r="E1661" s="20" t="n"/>
      <c r="F1661" s="18" t="n"/>
      <c r="G1661" s="18" t="n"/>
      <c r="H1661" s="21">
        <f>IF(OR(A1661="",B1661=""),0,IF(YEAR(A1661)&lt;&gt;설정!$B$3,0,MONTH(A1661)))</f>
        <v/>
      </c>
      <c r="I1661" s="21">
        <f>IF(H1661=0,0,1)</f>
        <v/>
      </c>
      <c r="J1661" s="22">
        <f>IF(H1661=0,0,ROUND(N(E1661)/I1661,0))</f>
        <v/>
      </c>
    </row>
    <row r="1662">
      <c r="A1662" s="17" t="n"/>
      <c r="B1662" s="18" t="n"/>
      <c r="C1662" s="19" t="n"/>
      <c r="D1662" s="19" t="n"/>
      <c r="E1662" s="20" t="n"/>
      <c r="F1662" s="18" t="n"/>
      <c r="G1662" s="18" t="n"/>
      <c r="H1662" s="21">
        <f>IF(OR(A1662="",B1662=""),0,IF(YEAR(A1662)&lt;&gt;설정!$B$3,0,MONTH(A1662)))</f>
        <v/>
      </c>
      <c r="I1662" s="21">
        <f>IF(H1662=0,0,1)</f>
        <v/>
      </c>
      <c r="J1662" s="22">
        <f>IF(H1662=0,0,ROUND(N(E1662)/I1662,0))</f>
        <v/>
      </c>
    </row>
    <row r="1663">
      <c r="A1663" s="17" t="n"/>
      <c r="B1663" s="18" t="n"/>
      <c r="C1663" s="19" t="n"/>
      <c r="D1663" s="19" t="n"/>
      <c r="E1663" s="20" t="n"/>
      <c r="F1663" s="18" t="n"/>
      <c r="G1663" s="18" t="n"/>
      <c r="H1663" s="21">
        <f>IF(OR(A1663="",B1663=""),0,IF(YEAR(A1663)&lt;&gt;설정!$B$3,0,MONTH(A1663)))</f>
        <v/>
      </c>
      <c r="I1663" s="21">
        <f>IF(H1663=0,0,1)</f>
        <v/>
      </c>
      <c r="J1663" s="22">
        <f>IF(H1663=0,0,ROUND(N(E1663)/I1663,0))</f>
        <v/>
      </c>
    </row>
    <row r="1664">
      <c r="A1664" s="17" t="n"/>
      <c r="B1664" s="18" t="n"/>
      <c r="C1664" s="19" t="n"/>
      <c r="D1664" s="19" t="n"/>
      <c r="E1664" s="20" t="n"/>
      <c r="F1664" s="18" t="n"/>
      <c r="G1664" s="18" t="n"/>
      <c r="H1664" s="21">
        <f>IF(OR(A1664="",B1664=""),0,IF(YEAR(A1664)&lt;&gt;설정!$B$3,0,MONTH(A1664)))</f>
        <v/>
      </c>
      <c r="I1664" s="21">
        <f>IF(H1664=0,0,1)</f>
        <v/>
      </c>
      <c r="J1664" s="22">
        <f>IF(H1664=0,0,ROUND(N(E1664)/I1664,0))</f>
        <v/>
      </c>
    </row>
    <row r="1665">
      <c r="A1665" s="17" t="n"/>
      <c r="B1665" s="18" t="n"/>
      <c r="C1665" s="19" t="n"/>
      <c r="D1665" s="19" t="n"/>
      <c r="E1665" s="20" t="n"/>
      <c r="F1665" s="18" t="n"/>
      <c r="G1665" s="18" t="n"/>
      <c r="H1665" s="21">
        <f>IF(OR(A1665="",B1665=""),0,IF(YEAR(A1665)&lt;&gt;설정!$B$3,0,MONTH(A1665)))</f>
        <v/>
      </c>
      <c r="I1665" s="21">
        <f>IF(H1665=0,0,1)</f>
        <v/>
      </c>
      <c r="J1665" s="22">
        <f>IF(H1665=0,0,ROUND(N(E1665)/I1665,0))</f>
        <v/>
      </c>
    </row>
    <row r="1666">
      <c r="A1666" s="17" t="n"/>
      <c r="B1666" s="18" t="n"/>
      <c r="C1666" s="19" t="n"/>
      <c r="D1666" s="19" t="n"/>
      <c r="E1666" s="20" t="n"/>
      <c r="F1666" s="18" t="n"/>
      <c r="G1666" s="18" t="n"/>
      <c r="H1666" s="21">
        <f>IF(OR(A1666="",B1666=""),0,IF(YEAR(A1666)&lt;&gt;설정!$B$3,0,MONTH(A1666)))</f>
        <v/>
      </c>
      <c r="I1666" s="21">
        <f>IF(H1666=0,0,1)</f>
        <v/>
      </c>
      <c r="J1666" s="22">
        <f>IF(H1666=0,0,ROUND(N(E1666)/I1666,0))</f>
        <v/>
      </c>
    </row>
    <row r="1667">
      <c r="A1667" s="17" t="n"/>
      <c r="B1667" s="18" t="n"/>
      <c r="C1667" s="19" t="n"/>
      <c r="D1667" s="19" t="n"/>
      <c r="E1667" s="20" t="n"/>
      <c r="F1667" s="18" t="n"/>
      <c r="G1667" s="18" t="n"/>
      <c r="H1667" s="21">
        <f>IF(OR(A1667="",B1667=""),0,IF(YEAR(A1667)&lt;&gt;설정!$B$3,0,MONTH(A1667)))</f>
        <v/>
      </c>
      <c r="I1667" s="21">
        <f>IF(H1667=0,0,1)</f>
        <v/>
      </c>
      <c r="J1667" s="22">
        <f>IF(H1667=0,0,ROUND(N(E1667)/I1667,0))</f>
        <v/>
      </c>
    </row>
    <row r="1668">
      <c r="A1668" s="17" t="n"/>
      <c r="B1668" s="18" t="n"/>
      <c r="C1668" s="19" t="n"/>
      <c r="D1668" s="19" t="n"/>
      <c r="E1668" s="20" t="n"/>
      <c r="F1668" s="18" t="n"/>
      <c r="G1668" s="18" t="n"/>
      <c r="H1668" s="21">
        <f>IF(OR(A1668="",B1668=""),0,IF(YEAR(A1668)&lt;&gt;설정!$B$3,0,MONTH(A1668)))</f>
        <v/>
      </c>
      <c r="I1668" s="21">
        <f>IF(H1668=0,0,1)</f>
        <v/>
      </c>
      <c r="J1668" s="22">
        <f>IF(H1668=0,0,ROUND(N(E1668)/I1668,0))</f>
        <v/>
      </c>
    </row>
    <row r="1669">
      <c r="A1669" s="17" t="n"/>
      <c r="B1669" s="18" t="n"/>
      <c r="C1669" s="19" t="n"/>
      <c r="D1669" s="19" t="n"/>
      <c r="E1669" s="20" t="n"/>
      <c r="F1669" s="18" t="n"/>
      <c r="G1669" s="18" t="n"/>
      <c r="H1669" s="21">
        <f>IF(OR(A1669="",B1669=""),0,IF(YEAR(A1669)&lt;&gt;설정!$B$3,0,MONTH(A1669)))</f>
        <v/>
      </c>
      <c r="I1669" s="21">
        <f>IF(H1669=0,0,1)</f>
        <v/>
      </c>
      <c r="J1669" s="22">
        <f>IF(H1669=0,0,ROUND(N(E1669)/I1669,0))</f>
        <v/>
      </c>
    </row>
    <row r="1670">
      <c r="A1670" s="17" t="n"/>
      <c r="B1670" s="18" t="n"/>
      <c r="C1670" s="19" t="n"/>
      <c r="D1670" s="19" t="n"/>
      <c r="E1670" s="20" t="n"/>
      <c r="F1670" s="18" t="n"/>
      <c r="G1670" s="18" t="n"/>
      <c r="H1670" s="21">
        <f>IF(OR(A1670="",B1670=""),0,IF(YEAR(A1670)&lt;&gt;설정!$B$3,0,MONTH(A1670)))</f>
        <v/>
      </c>
      <c r="I1670" s="21">
        <f>IF(H1670=0,0,1)</f>
        <v/>
      </c>
      <c r="J1670" s="22">
        <f>IF(H1670=0,0,ROUND(N(E1670)/I1670,0))</f>
        <v/>
      </c>
    </row>
    <row r="1671">
      <c r="A1671" s="17" t="n"/>
      <c r="B1671" s="18" t="n"/>
      <c r="C1671" s="19" t="n"/>
      <c r="D1671" s="19" t="n"/>
      <c r="E1671" s="20" t="n"/>
      <c r="F1671" s="18" t="n"/>
      <c r="G1671" s="18" t="n"/>
      <c r="H1671" s="21">
        <f>IF(OR(A1671="",B1671=""),0,IF(YEAR(A1671)&lt;&gt;설정!$B$3,0,MONTH(A1671)))</f>
        <v/>
      </c>
      <c r="I1671" s="21">
        <f>IF(H1671=0,0,1)</f>
        <v/>
      </c>
      <c r="J1671" s="22">
        <f>IF(H1671=0,0,ROUND(N(E1671)/I1671,0))</f>
        <v/>
      </c>
    </row>
    <row r="1672">
      <c r="A1672" s="17" t="n"/>
      <c r="B1672" s="18" t="n"/>
      <c r="C1672" s="19" t="n"/>
      <c r="D1672" s="19" t="n"/>
      <c r="E1672" s="20" t="n"/>
      <c r="F1672" s="18" t="n"/>
      <c r="G1672" s="18" t="n"/>
      <c r="H1672" s="21">
        <f>IF(OR(A1672="",B1672=""),0,IF(YEAR(A1672)&lt;&gt;설정!$B$3,0,MONTH(A1672)))</f>
        <v/>
      </c>
      <c r="I1672" s="21">
        <f>IF(H1672=0,0,1)</f>
        <v/>
      </c>
      <c r="J1672" s="22">
        <f>IF(H1672=0,0,ROUND(N(E1672)/I1672,0))</f>
        <v/>
      </c>
    </row>
    <row r="1673">
      <c r="A1673" s="17" t="n"/>
      <c r="B1673" s="18" t="n"/>
      <c r="C1673" s="19" t="n"/>
      <c r="D1673" s="19" t="n"/>
      <c r="E1673" s="20" t="n"/>
      <c r="F1673" s="18" t="n"/>
      <c r="G1673" s="18" t="n"/>
      <c r="H1673" s="21">
        <f>IF(OR(A1673="",B1673=""),0,IF(YEAR(A1673)&lt;&gt;설정!$B$3,0,MONTH(A1673)))</f>
        <v/>
      </c>
      <c r="I1673" s="21">
        <f>IF(H1673=0,0,1)</f>
        <v/>
      </c>
      <c r="J1673" s="22">
        <f>IF(H1673=0,0,ROUND(N(E1673)/I1673,0))</f>
        <v/>
      </c>
    </row>
    <row r="1674">
      <c r="A1674" s="17" t="n"/>
      <c r="B1674" s="18" t="n"/>
      <c r="C1674" s="19" t="n"/>
      <c r="D1674" s="19" t="n"/>
      <c r="E1674" s="20" t="n"/>
      <c r="F1674" s="18" t="n"/>
      <c r="G1674" s="18" t="n"/>
      <c r="H1674" s="21">
        <f>IF(OR(A1674="",B1674=""),0,IF(YEAR(A1674)&lt;&gt;설정!$B$3,0,MONTH(A1674)))</f>
        <v/>
      </c>
      <c r="I1674" s="21">
        <f>IF(H1674=0,0,1)</f>
        <v/>
      </c>
      <c r="J1674" s="22">
        <f>IF(H1674=0,0,ROUND(N(E1674)/I1674,0))</f>
        <v/>
      </c>
    </row>
    <row r="1675">
      <c r="A1675" s="17" t="n"/>
      <c r="B1675" s="18" t="n"/>
      <c r="C1675" s="19" t="n"/>
      <c r="D1675" s="19" t="n"/>
      <c r="E1675" s="20" t="n"/>
      <c r="F1675" s="18" t="n"/>
      <c r="G1675" s="18" t="n"/>
      <c r="H1675" s="21">
        <f>IF(OR(A1675="",B1675=""),0,IF(YEAR(A1675)&lt;&gt;설정!$B$3,0,MONTH(A1675)))</f>
        <v/>
      </c>
      <c r="I1675" s="21">
        <f>IF(H1675=0,0,1)</f>
        <v/>
      </c>
      <c r="J1675" s="22">
        <f>IF(H1675=0,0,ROUND(N(E1675)/I1675,0))</f>
        <v/>
      </c>
    </row>
    <row r="1676">
      <c r="A1676" s="17" t="n"/>
      <c r="B1676" s="18" t="n"/>
      <c r="C1676" s="19" t="n"/>
      <c r="D1676" s="19" t="n"/>
      <c r="E1676" s="20" t="n"/>
      <c r="F1676" s="18" t="n"/>
      <c r="G1676" s="18" t="n"/>
      <c r="H1676" s="21">
        <f>IF(OR(A1676="",B1676=""),0,IF(YEAR(A1676)&lt;&gt;설정!$B$3,0,MONTH(A1676)))</f>
        <v/>
      </c>
      <c r="I1676" s="21">
        <f>IF(H1676=0,0,1)</f>
        <v/>
      </c>
      <c r="J1676" s="22">
        <f>IF(H1676=0,0,ROUND(N(E1676)/I1676,0))</f>
        <v/>
      </c>
    </row>
    <row r="1677">
      <c r="A1677" s="17" t="n"/>
      <c r="B1677" s="18" t="n"/>
      <c r="C1677" s="19" t="n"/>
      <c r="D1677" s="19" t="n"/>
      <c r="E1677" s="20" t="n"/>
      <c r="F1677" s="18" t="n"/>
      <c r="G1677" s="18" t="n"/>
      <c r="H1677" s="21">
        <f>IF(OR(A1677="",B1677=""),0,IF(YEAR(A1677)&lt;&gt;설정!$B$3,0,MONTH(A1677)))</f>
        <v/>
      </c>
      <c r="I1677" s="21">
        <f>IF(H1677=0,0,1)</f>
        <v/>
      </c>
      <c r="J1677" s="22">
        <f>IF(H1677=0,0,ROUND(N(E1677)/I1677,0))</f>
        <v/>
      </c>
    </row>
    <row r="1678">
      <c r="A1678" s="17" t="n"/>
      <c r="B1678" s="18" t="n"/>
      <c r="C1678" s="19" t="n"/>
      <c r="D1678" s="19" t="n"/>
      <c r="E1678" s="20" t="n"/>
      <c r="F1678" s="18" t="n"/>
      <c r="G1678" s="18" t="n"/>
      <c r="H1678" s="21">
        <f>IF(OR(A1678="",B1678=""),0,IF(YEAR(A1678)&lt;&gt;설정!$B$3,0,MONTH(A1678)))</f>
        <v/>
      </c>
      <c r="I1678" s="21">
        <f>IF(H1678=0,0,1)</f>
        <v/>
      </c>
      <c r="J1678" s="22">
        <f>IF(H1678=0,0,ROUND(N(E1678)/I1678,0))</f>
        <v/>
      </c>
    </row>
    <row r="1679">
      <c r="A1679" s="17" t="n"/>
      <c r="B1679" s="18" t="n"/>
      <c r="C1679" s="19" t="n"/>
      <c r="D1679" s="19" t="n"/>
      <c r="E1679" s="20" t="n"/>
      <c r="F1679" s="18" t="n"/>
      <c r="G1679" s="18" t="n"/>
      <c r="H1679" s="21">
        <f>IF(OR(A1679="",B1679=""),0,IF(YEAR(A1679)&lt;&gt;설정!$B$3,0,MONTH(A1679)))</f>
        <v/>
      </c>
      <c r="I1679" s="21">
        <f>IF(H1679=0,0,1)</f>
        <v/>
      </c>
      <c r="J1679" s="22">
        <f>IF(H1679=0,0,ROUND(N(E1679)/I1679,0))</f>
        <v/>
      </c>
    </row>
    <row r="1680">
      <c r="A1680" s="17" t="n"/>
      <c r="B1680" s="18" t="n"/>
      <c r="C1680" s="19" t="n"/>
      <c r="D1680" s="19" t="n"/>
      <c r="E1680" s="20" t="n"/>
      <c r="F1680" s="18" t="n"/>
      <c r="G1680" s="18" t="n"/>
      <c r="H1680" s="21">
        <f>IF(OR(A1680="",B1680=""),0,IF(YEAR(A1680)&lt;&gt;설정!$B$3,0,MONTH(A1680)))</f>
        <v/>
      </c>
      <c r="I1680" s="21">
        <f>IF(H1680=0,0,1)</f>
        <v/>
      </c>
      <c r="J1680" s="22">
        <f>IF(H1680=0,0,ROUND(N(E1680)/I1680,0))</f>
        <v/>
      </c>
    </row>
    <row r="1681">
      <c r="A1681" s="17" t="n"/>
      <c r="B1681" s="18" t="n"/>
      <c r="C1681" s="19" t="n"/>
      <c r="D1681" s="19" t="n"/>
      <c r="E1681" s="20" t="n"/>
      <c r="F1681" s="18" t="n"/>
      <c r="G1681" s="18" t="n"/>
      <c r="H1681" s="21">
        <f>IF(OR(A1681="",B1681=""),0,IF(YEAR(A1681)&lt;&gt;설정!$B$3,0,MONTH(A1681)))</f>
        <v/>
      </c>
      <c r="I1681" s="21">
        <f>IF(H1681=0,0,1)</f>
        <v/>
      </c>
      <c r="J1681" s="22">
        <f>IF(H1681=0,0,ROUND(N(E1681)/I1681,0))</f>
        <v/>
      </c>
    </row>
    <row r="1682">
      <c r="A1682" s="17" t="n"/>
      <c r="B1682" s="18" t="n"/>
      <c r="C1682" s="19" t="n"/>
      <c r="D1682" s="19" t="n"/>
      <c r="E1682" s="20" t="n"/>
      <c r="F1682" s="18" t="n"/>
      <c r="G1682" s="18" t="n"/>
      <c r="H1682" s="21">
        <f>IF(OR(A1682="",B1682=""),0,IF(YEAR(A1682)&lt;&gt;설정!$B$3,0,MONTH(A1682)))</f>
        <v/>
      </c>
      <c r="I1682" s="21">
        <f>IF(H1682=0,0,1)</f>
        <v/>
      </c>
      <c r="J1682" s="22">
        <f>IF(H1682=0,0,ROUND(N(E1682)/I1682,0))</f>
        <v/>
      </c>
    </row>
    <row r="1683">
      <c r="A1683" s="17" t="n"/>
      <c r="B1683" s="18" t="n"/>
      <c r="C1683" s="19" t="n"/>
      <c r="D1683" s="19" t="n"/>
      <c r="E1683" s="20" t="n"/>
      <c r="F1683" s="18" t="n"/>
      <c r="G1683" s="18" t="n"/>
      <c r="H1683" s="21">
        <f>IF(OR(A1683="",B1683=""),0,IF(YEAR(A1683)&lt;&gt;설정!$B$3,0,MONTH(A1683)))</f>
        <v/>
      </c>
      <c r="I1683" s="21">
        <f>IF(H1683=0,0,1)</f>
        <v/>
      </c>
      <c r="J1683" s="22">
        <f>IF(H1683=0,0,ROUND(N(E1683)/I1683,0))</f>
        <v/>
      </c>
    </row>
    <row r="1684">
      <c r="A1684" s="17" t="n"/>
      <c r="B1684" s="18" t="n"/>
      <c r="C1684" s="19" t="n"/>
      <c r="D1684" s="19" t="n"/>
      <c r="E1684" s="20" t="n"/>
      <c r="F1684" s="18" t="n"/>
      <c r="G1684" s="18" t="n"/>
      <c r="H1684" s="21">
        <f>IF(OR(A1684="",B1684=""),0,IF(YEAR(A1684)&lt;&gt;설정!$B$3,0,MONTH(A1684)))</f>
        <v/>
      </c>
      <c r="I1684" s="21">
        <f>IF(H1684=0,0,1)</f>
        <v/>
      </c>
      <c r="J1684" s="22">
        <f>IF(H1684=0,0,ROUND(N(E1684)/I1684,0))</f>
        <v/>
      </c>
    </row>
    <row r="1685">
      <c r="A1685" s="17" t="n"/>
      <c r="B1685" s="18" t="n"/>
      <c r="C1685" s="19" t="n"/>
      <c r="D1685" s="19" t="n"/>
      <c r="E1685" s="20" t="n"/>
      <c r="F1685" s="18" t="n"/>
      <c r="G1685" s="18" t="n"/>
      <c r="H1685" s="21">
        <f>IF(OR(A1685="",B1685=""),0,IF(YEAR(A1685)&lt;&gt;설정!$B$3,0,MONTH(A1685)))</f>
        <v/>
      </c>
      <c r="I1685" s="21">
        <f>IF(H1685=0,0,1)</f>
        <v/>
      </c>
      <c r="J1685" s="22">
        <f>IF(H1685=0,0,ROUND(N(E1685)/I1685,0))</f>
        <v/>
      </c>
    </row>
    <row r="1686">
      <c r="A1686" s="17" t="n"/>
      <c r="B1686" s="18" t="n"/>
      <c r="C1686" s="19" t="n"/>
      <c r="D1686" s="19" t="n"/>
      <c r="E1686" s="20" t="n"/>
      <c r="F1686" s="18" t="n"/>
      <c r="G1686" s="18" t="n"/>
      <c r="H1686" s="21">
        <f>IF(OR(A1686="",B1686=""),0,IF(YEAR(A1686)&lt;&gt;설정!$B$3,0,MONTH(A1686)))</f>
        <v/>
      </c>
      <c r="I1686" s="21">
        <f>IF(H1686=0,0,1)</f>
        <v/>
      </c>
      <c r="J1686" s="22">
        <f>IF(H1686=0,0,ROUND(N(E1686)/I1686,0))</f>
        <v/>
      </c>
    </row>
    <row r="1687">
      <c r="A1687" s="17" t="n"/>
      <c r="B1687" s="18" t="n"/>
      <c r="C1687" s="19" t="n"/>
      <c r="D1687" s="19" t="n"/>
      <c r="E1687" s="20" t="n"/>
      <c r="F1687" s="18" t="n"/>
      <c r="G1687" s="18" t="n"/>
      <c r="H1687" s="21">
        <f>IF(OR(A1687="",B1687=""),0,IF(YEAR(A1687)&lt;&gt;설정!$B$3,0,MONTH(A1687)))</f>
        <v/>
      </c>
      <c r="I1687" s="21">
        <f>IF(H1687=0,0,1)</f>
        <v/>
      </c>
      <c r="J1687" s="22">
        <f>IF(H1687=0,0,ROUND(N(E1687)/I1687,0))</f>
        <v/>
      </c>
    </row>
    <row r="1688">
      <c r="A1688" s="17" t="n"/>
      <c r="B1688" s="18" t="n"/>
      <c r="C1688" s="19" t="n"/>
      <c r="D1688" s="19" t="n"/>
      <c r="E1688" s="20" t="n"/>
      <c r="F1688" s="18" t="n"/>
      <c r="G1688" s="18" t="n"/>
      <c r="H1688" s="21">
        <f>IF(OR(A1688="",B1688=""),0,IF(YEAR(A1688)&lt;&gt;설정!$B$3,0,MONTH(A1688)))</f>
        <v/>
      </c>
      <c r="I1688" s="21">
        <f>IF(H1688=0,0,1)</f>
        <v/>
      </c>
      <c r="J1688" s="22">
        <f>IF(H1688=0,0,ROUND(N(E1688)/I1688,0))</f>
        <v/>
      </c>
    </row>
    <row r="1689">
      <c r="A1689" s="17" t="n"/>
      <c r="B1689" s="18" t="n"/>
      <c r="C1689" s="19" t="n"/>
      <c r="D1689" s="19" t="n"/>
      <c r="E1689" s="20" t="n"/>
      <c r="F1689" s="18" t="n"/>
      <c r="G1689" s="18" t="n"/>
      <c r="H1689" s="21">
        <f>IF(OR(A1689="",B1689=""),0,IF(YEAR(A1689)&lt;&gt;설정!$B$3,0,MONTH(A1689)))</f>
        <v/>
      </c>
      <c r="I1689" s="21">
        <f>IF(H1689=0,0,1)</f>
        <v/>
      </c>
      <c r="J1689" s="22">
        <f>IF(H1689=0,0,ROUND(N(E1689)/I1689,0))</f>
        <v/>
      </c>
    </row>
    <row r="1690">
      <c r="A1690" s="17" t="n"/>
      <c r="B1690" s="18" t="n"/>
      <c r="C1690" s="19" t="n"/>
      <c r="D1690" s="19" t="n"/>
      <c r="E1690" s="20" t="n"/>
      <c r="F1690" s="18" t="n"/>
      <c r="G1690" s="18" t="n"/>
      <c r="H1690" s="21">
        <f>IF(OR(A1690="",B1690=""),0,IF(YEAR(A1690)&lt;&gt;설정!$B$3,0,MONTH(A1690)))</f>
        <v/>
      </c>
      <c r="I1690" s="21">
        <f>IF(H1690=0,0,1)</f>
        <v/>
      </c>
      <c r="J1690" s="22">
        <f>IF(H1690=0,0,ROUND(N(E1690)/I1690,0))</f>
        <v/>
      </c>
    </row>
    <row r="1691">
      <c r="A1691" s="17" t="n"/>
      <c r="B1691" s="18" t="n"/>
      <c r="C1691" s="19" t="n"/>
      <c r="D1691" s="19" t="n"/>
      <c r="E1691" s="20" t="n"/>
      <c r="F1691" s="18" t="n"/>
      <c r="G1691" s="18" t="n"/>
      <c r="H1691" s="21">
        <f>IF(OR(A1691="",B1691=""),0,IF(YEAR(A1691)&lt;&gt;설정!$B$3,0,MONTH(A1691)))</f>
        <v/>
      </c>
      <c r="I1691" s="21">
        <f>IF(H1691=0,0,1)</f>
        <v/>
      </c>
      <c r="J1691" s="22">
        <f>IF(H1691=0,0,ROUND(N(E1691)/I1691,0))</f>
        <v/>
      </c>
    </row>
    <row r="1692">
      <c r="A1692" s="17" t="n"/>
      <c r="B1692" s="18" t="n"/>
      <c r="C1692" s="19" t="n"/>
      <c r="D1692" s="19" t="n"/>
      <c r="E1692" s="20" t="n"/>
      <c r="F1692" s="18" t="n"/>
      <c r="G1692" s="18" t="n"/>
      <c r="H1692" s="21">
        <f>IF(OR(A1692="",B1692=""),0,IF(YEAR(A1692)&lt;&gt;설정!$B$3,0,MONTH(A1692)))</f>
        <v/>
      </c>
      <c r="I1692" s="21">
        <f>IF(H1692=0,0,1)</f>
        <v/>
      </c>
      <c r="J1692" s="22">
        <f>IF(H1692=0,0,ROUND(N(E1692)/I1692,0))</f>
        <v/>
      </c>
    </row>
    <row r="1693">
      <c r="A1693" s="17" t="n"/>
      <c r="B1693" s="18" t="n"/>
      <c r="C1693" s="19" t="n"/>
      <c r="D1693" s="19" t="n"/>
      <c r="E1693" s="20" t="n"/>
      <c r="F1693" s="18" t="n"/>
      <c r="G1693" s="18" t="n"/>
      <c r="H1693" s="21">
        <f>IF(OR(A1693="",B1693=""),0,IF(YEAR(A1693)&lt;&gt;설정!$B$3,0,MONTH(A1693)))</f>
        <v/>
      </c>
      <c r="I1693" s="21">
        <f>IF(H1693=0,0,1)</f>
        <v/>
      </c>
      <c r="J1693" s="22">
        <f>IF(H1693=0,0,ROUND(N(E1693)/I1693,0))</f>
        <v/>
      </c>
    </row>
    <row r="1694">
      <c r="A1694" s="17" t="n"/>
      <c r="B1694" s="18" t="n"/>
      <c r="C1694" s="19" t="n"/>
      <c r="D1694" s="19" t="n"/>
      <c r="E1694" s="20" t="n"/>
      <c r="F1694" s="18" t="n"/>
      <c r="G1694" s="18" t="n"/>
      <c r="H1694" s="21">
        <f>IF(OR(A1694="",B1694=""),0,IF(YEAR(A1694)&lt;&gt;설정!$B$3,0,MONTH(A1694)))</f>
        <v/>
      </c>
      <c r="I1694" s="21">
        <f>IF(H1694=0,0,1)</f>
        <v/>
      </c>
      <c r="J1694" s="22">
        <f>IF(H1694=0,0,ROUND(N(E1694)/I1694,0))</f>
        <v/>
      </c>
    </row>
    <row r="1695">
      <c r="A1695" s="17" t="n"/>
      <c r="B1695" s="18" t="n"/>
      <c r="C1695" s="19" t="n"/>
      <c r="D1695" s="19" t="n"/>
      <c r="E1695" s="20" t="n"/>
      <c r="F1695" s="18" t="n"/>
      <c r="G1695" s="18" t="n"/>
      <c r="H1695" s="21">
        <f>IF(OR(A1695="",B1695=""),0,IF(YEAR(A1695)&lt;&gt;설정!$B$3,0,MONTH(A1695)))</f>
        <v/>
      </c>
      <c r="I1695" s="21">
        <f>IF(H1695=0,0,1)</f>
        <v/>
      </c>
      <c r="J1695" s="22">
        <f>IF(H1695=0,0,ROUND(N(E1695)/I1695,0))</f>
        <v/>
      </c>
    </row>
    <row r="1696">
      <c r="A1696" s="17" t="n"/>
      <c r="B1696" s="18" t="n"/>
      <c r="C1696" s="19" t="n"/>
      <c r="D1696" s="19" t="n"/>
      <c r="E1696" s="20" t="n"/>
      <c r="F1696" s="18" t="n"/>
      <c r="G1696" s="18" t="n"/>
      <c r="H1696" s="21">
        <f>IF(OR(A1696="",B1696=""),0,IF(YEAR(A1696)&lt;&gt;설정!$B$3,0,MONTH(A1696)))</f>
        <v/>
      </c>
      <c r="I1696" s="21">
        <f>IF(H1696=0,0,1)</f>
        <v/>
      </c>
      <c r="J1696" s="22">
        <f>IF(H1696=0,0,ROUND(N(E1696)/I1696,0))</f>
        <v/>
      </c>
    </row>
    <row r="1697">
      <c r="A1697" s="17" t="n"/>
      <c r="B1697" s="18" t="n"/>
      <c r="C1697" s="19" t="n"/>
      <c r="D1697" s="19" t="n"/>
      <c r="E1697" s="20" t="n"/>
      <c r="F1697" s="18" t="n"/>
      <c r="G1697" s="18" t="n"/>
      <c r="H1697" s="21">
        <f>IF(OR(A1697="",B1697=""),0,IF(YEAR(A1697)&lt;&gt;설정!$B$3,0,MONTH(A1697)))</f>
        <v/>
      </c>
      <c r="I1697" s="21">
        <f>IF(H1697=0,0,1)</f>
        <v/>
      </c>
      <c r="J1697" s="22">
        <f>IF(H1697=0,0,ROUND(N(E1697)/I1697,0))</f>
        <v/>
      </c>
    </row>
    <row r="1698">
      <c r="A1698" s="17" t="n"/>
      <c r="B1698" s="18" t="n"/>
      <c r="C1698" s="19" t="n"/>
      <c r="D1698" s="19" t="n"/>
      <c r="E1698" s="20" t="n"/>
      <c r="F1698" s="18" t="n"/>
      <c r="G1698" s="18" t="n"/>
      <c r="H1698" s="21">
        <f>IF(OR(A1698="",B1698=""),0,IF(YEAR(A1698)&lt;&gt;설정!$B$3,0,MONTH(A1698)))</f>
        <v/>
      </c>
      <c r="I1698" s="21">
        <f>IF(H1698=0,0,1)</f>
        <v/>
      </c>
      <c r="J1698" s="22">
        <f>IF(H1698=0,0,ROUND(N(E1698)/I1698,0))</f>
        <v/>
      </c>
    </row>
    <row r="1699">
      <c r="A1699" s="17" t="n"/>
      <c r="B1699" s="18" t="n"/>
      <c r="C1699" s="19" t="n"/>
      <c r="D1699" s="19" t="n"/>
      <c r="E1699" s="20" t="n"/>
      <c r="F1699" s="18" t="n"/>
      <c r="G1699" s="18" t="n"/>
      <c r="H1699" s="21">
        <f>IF(OR(A1699="",B1699=""),0,IF(YEAR(A1699)&lt;&gt;설정!$B$3,0,MONTH(A1699)))</f>
        <v/>
      </c>
      <c r="I1699" s="21">
        <f>IF(H1699=0,0,1)</f>
        <v/>
      </c>
      <c r="J1699" s="22">
        <f>IF(H1699=0,0,ROUND(N(E1699)/I1699,0))</f>
        <v/>
      </c>
    </row>
    <row r="1700">
      <c r="A1700" s="17" t="n"/>
      <c r="B1700" s="18" t="n"/>
      <c r="C1700" s="19" t="n"/>
      <c r="D1700" s="19" t="n"/>
      <c r="E1700" s="20" t="n"/>
      <c r="F1700" s="18" t="n"/>
      <c r="G1700" s="18" t="n"/>
      <c r="H1700" s="21">
        <f>IF(OR(A1700="",B1700=""),0,IF(YEAR(A1700)&lt;&gt;설정!$B$3,0,MONTH(A1700)))</f>
        <v/>
      </c>
      <c r="I1700" s="21">
        <f>IF(H1700=0,0,1)</f>
        <v/>
      </c>
      <c r="J1700" s="22">
        <f>IF(H1700=0,0,ROUND(N(E1700)/I1700,0))</f>
        <v/>
      </c>
    </row>
    <row r="1701">
      <c r="A1701" s="17" t="n"/>
      <c r="B1701" s="18" t="n"/>
      <c r="C1701" s="19" t="n"/>
      <c r="D1701" s="19" t="n"/>
      <c r="E1701" s="20" t="n"/>
      <c r="F1701" s="18" t="n"/>
      <c r="G1701" s="18" t="n"/>
      <c r="H1701" s="21">
        <f>IF(OR(A1701="",B1701=""),0,IF(YEAR(A1701)&lt;&gt;설정!$B$3,0,MONTH(A1701)))</f>
        <v/>
      </c>
      <c r="I1701" s="21">
        <f>IF(H1701=0,0,1)</f>
        <v/>
      </c>
      <c r="J1701" s="22">
        <f>IF(H1701=0,0,ROUND(N(E1701)/I1701,0))</f>
        <v/>
      </c>
    </row>
    <row r="1702">
      <c r="A1702" s="17" t="n"/>
      <c r="B1702" s="18" t="n"/>
      <c r="C1702" s="19" t="n"/>
      <c r="D1702" s="19" t="n"/>
      <c r="E1702" s="20" t="n"/>
      <c r="F1702" s="18" t="n"/>
      <c r="G1702" s="18" t="n"/>
      <c r="H1702" s="21">
        <f>IF(OR(A1702="",B1702=""),0,IF(YEAR(A1702)&lt;&gt;설정!$B$3,0,MONTH(A1702)))</f>
        <v/>
      </c>
      <c r="I1702" s="21">
        <f>IF(H1702=0,0,1)</f>
        <v/>
      </c>
      <c r="J1702" s="22">
        <f>IF(H1702=0,0,ROUND(N(E1702)/I1702,0))</f>
        <v/>
      </c>
    </row>
    <row r="1703">
      <c r="A1703" s="17" t="n"/>
      <c r="B1703" s="18" t="n"/>
      <c r="C1703" s="19" t="n"/>
      <c r="D1703" s="19" t="n"/>
      <c r="E1703" s="20" t="n"/>
      <c r="F1703" s="18" t="n"/>
      <c r="G1703" s="18" t="n"/>
      <c r="H1703" s="21">
        <f>IF(OR(A1703="",B1703=""),0,IF(YEAR(A1703)&lt;&gt;설정!$B$3,0,MONTH(A1703)))</f>
        <v/>
      </c>
      <c r="I1703" s="21">
        <f>IF(H1703=0,0,1)</f>
        <v/>
      </c>
      <c r="J1703" s="22">
        <f>IF(H1703=0,0,ROUND(N(E1703)/I1703,0))</f>
        <v/>
      </c>
    </row>
    <row r="1704">
      <c r="A1704" s="17" t="n"/>
      <c r="B1704" s="18" t="n"/>
      <c r="C1704" s="19" t="n"/>
      <c r="D1704" s="19" t="n"/>
      <c r="E1704" s="20" t="n"/>
      <c r="F1704" s="18" t="n"/>
      <c r="G1704" s="18" t="n"/>
      <c r="H1704" s="21">
        <f>IF(OR(A1704="",B1704=""),0,IF(YEAR(A1704)&lt;&gt;설정!$B$3,0,MONTH(A1704)))</f>
        <v/>
      </c>
      <c r="I1704" s="21">
        <f>IF(H1704=0,0,1)</f>
        <v/>
      </c>
      <c r="J1704" s="22">
        <f>IF(H1704=0,0,ROUND(N(E1704)/I1704,0))</f>
        <v/>
      </c>
    </row>
    <row r="1705">
      <c r="A1705" s="17" t="n"/>
      <c r="B1705" s="18" t="n"/>
      <c r="C1705" s="19" t="n"/>
      <c r="D1705" s="19" t="n"/>
      <c r="E1705" s="20" t="n"/>
      <c r="F1705" s="18" t="n"/>
      <c r="G1705" s="18" t="n"/>
      <c r="H1705" s="21">
        <f>IF(OR(A1705="",B1705=""),0,IF(YEAR(A1705)&lt;&gt;설정!$B$3,0,MONTH(A1705)))</f>
        <v/>
      </c>
      <c r="I1705" s="21">
        <f>IF(H1705=0,0,1)</f>
        <v/>
      </c>
      <c r="J1705" s="22">
        <f>IF(H1705=0,0,ROUND(N(E1705)/I1705,0))</f>
        <v/>
      </c>
    </row>
    <row r="1706">
      <c r="A1706" s="17" t="n"/>
      <c r="B1706" s="18" t="n"/>
      <c r="C1706" s="19" t="n"/>
      <c r="D1706" s="19" t="n"/>
      <c r="E1706" s="20" t="n"/>
      <c r="F1706" s="18" t="n"/>
      <c r="G1706" s="18" t="n"/>
      <c r="H1706" s="21">
        <f>IF(OR(A1706="",B1706=""),0,IF(YEAR(A1706)&lt;&gt;설정!$B$3,0,MONTH(A1706)))</f>
        <v/>
      </c>
      <c r="I1706" s="21">
        <f>IF(H1706=0,0,1)</f>
        <v/>
      </c>
      <c r="J1706" s="22">
        <f>IF(H1706=0,0,ROUND(N(E1706)/I1706,0))</f>
        <v/>
      </c>
    </row>
    <row r="1707">
      <c r="A1707" s="17" t="n"/>
      <c r="B1707" s="18" t="n"/>
      <c r="C1707" s="19" t="n"/>
      <c r="D1707" s="19" t="n"/>
      <c r="E1707" s="20" t="n"/>
      <c r="F1707" s="18" t="n"/>
      <c r="G1707" s="18" t="n"/>
      <c r="H1707" s="21">
        <f>IF(OR(A1707="",B1707=""),0,IF(YEAR(A1707)&lt;&gt;설정!$B$3,0,MONTH(A1707)))</f>
        <v/>
      </c>
      <c r="I1707" s="21">
        <f>IF(H1707=0,0,1)</f>
        <v/>
      </c>
      <c r="J1707" s="22">
        <f>IF(H1707=0,0,ROUND(N(E1707)/I1707,0))</f>
        <v/>
      </c>
    </row>
    <row r="1708">
      <c r="A1708" s="17" t="n"/>
      <c r="B1708" s="18" t="n"/>
      <c r="C1708" s="19" t="n"/>
      <c r="D1708" s="19" t="n"/>
      <c r="E1708" s="20" t="n"/>
      <c r="F1708" s="18" t="n"/>
      <c r="G1708" s="18" t="n"/>
      <c r="H1708" s="21">
        <f>IF(OR(A1708="",B1708=""),0,IF(YEAR(A1708)&lt;&gt;설정!$B$3,0,MONTH(A1708)))</f>
        <v/>
      </c>
      <c r="I1708" s="21">
        <f>IF(H1708=0,0,1)</f>
        <v/>
      </c>
      <c r="J1708" s="22">
        <f>IF(H1708=0,0,ROUND(N(E1708)/I1708,0))</f>
        <v/>
      </c>
    </row>
    <row r="1709">
      <c r="A1709" s="17" t="n"/>
      <c r="B1709" s="18" t="n"/>
      <c r="C1709" s="19" t="n"/>
      <c r="D1709" s="19" t="n"/>
      <c r="E1709" s="20" t="n"/>
      <c r="F1709" s="18" t="n"/>
      <c r="G1709" s="18" t="n"/>
      <c r="H1709" s="21">
        <f>IF(OR(A1709="",B1709=""),0,IF(YEAR(A1709)&lt;&gt;설정!$B$3,0,MONTH(A1709)))</f>
        <v/>
      </c>
      <c r="I1709" s="21">
        <f>IF(H1709=0,0,1)</f>
        <v/>
      </c>
      <c r="J1709" s="22">
        <f>IF(H1709=0,0,ROUND(N(E1709)/I1709,0))</f>
        <v/>
      </c>
    </row>
    <row r="1710">
      <c r="A1710" s="17" t="n"/>
      <c r="B1710" s="18" t="n"/>
      <c r="C1710" s="19" t="n"/>
      <c r="D1710" s="19" t="n"/>
      <c r="E1710" s="20" t="n"/>
      <c r="F1710" s="18" t="n"/>
      <c r="G1710" s="18" t="n"/>
      <c r="H1710" s="21">
        <f>IF(OR(A1710="",B1710=""),0,IF(YEAR(A1710)&lt;&gt;설정!$B$3,0,MONTH(A1710)))</f>
        <v/>
      </c>
      <c r="I1710" s="21">
        <f>IF(H1710=0,0,1)</f>
        <v/>
      </c>
      <c r="J1710" s="22">
        <f>IF(H1710=0,0,ROUND(N(E1710)/I1710,0))</f>
        <v/>
      </c>
    </row>
    <row r="1711">
      <c r="A1711" s="17" t="n"/>
      <c r="B1711" s="18" t="n"/>
      <c r="C1711" s="19" t="n"/>
      <c r="D1711" s="19" t="n"/>
      <c r="E1711" s="20" t="n"/>
      <c r="F1711" s="18" t="n"/>
      <c r="G1711" s="18" t="n"/>
      <c r="H1711" s="21">
        <f>IF(OR(A1711="",B1711=""),0,IF(YEAR(A1711)&lt;&gt;설정!$B$3,0,MONTH(A1711)))</f>
        <v/>
      </c>
      <c r="I1711" s="21">
        <f>IF(H1711=0,0,1)</f>
        <v/>
      </c>
      <c r="J1711" s="22">
        <f>IF(H1711=0,0,ROUND(N(E1711)/I1711,0))</f>
        <v/>
      </c>
    </row>
    <row r="1712">
      <c r="A1712" s="17" t="n"/>
      <c r="B1712" s="18" t="n"/>
      <c r="C1712" s="19" t="n"/>
      <c r="D1712" s="19" t="n"/>
      <c r="E1712" s="20" t="n"/>
      <c r="F1712" s="18" t="n"/>
      <c r="G1712" s="18" t="n"/>
      <c r="H1712" s="21">
        <f>IF(OR(A1712="",B1712=""),0,IF(YEAR(A1712)&lt;&gt;설정!$B$3,0,MONTH(A1712)))</f>
        <v/>
      </c>
      <c r="I1712" s="21">
        <f>IF(H1712=0,0,1)</f>
        <v/>
      </c>
      <c r="J1712" s="22">
        <f>IF(H1712=0,0,ROUND(N(E1712)/I1712,0))</f>
        <v/>
      </c>
    </row>
    <row r="1713">
      <c r="A1713" s="17" t="n"/>
      <c r="B1713" s="18" t="n"/>
      <c r="C1713" s="19" t="n"/>
      <c r="D1713" s="19" t="n"/>
      <c r="E1713" s="20" t="n"/>
      <c r="F1713" s="18" t="n"/>
      <c r="G1713" s="18" t="n"/>
      <c r="H1713" s="21">
        <f>IF(OR(A1713="",B1713=""),0,IF(YEAR(A1713)&lt;&gt;설정!$B$3,0,MONTH(A1713)))</f>
        <v/>
      </c>
      <c r="I1713" s="21">
        <f>IF(H1713=0,0,1)</f>
        <v/>
      </c>
      <c r="J1713" s="22">
        <f>IF(H1713=0,0,ROUND(N(E1713)/I1713,0))</f>
        <v/>
      </c>
    </row>
    <row r="1714">
      <c r="A1714" s="17" t="n"/>
      <c r="B1714" s="18" t="n"/>
      <c r="C1714" s="19" t="n"/>
      <c r="D1714" s="19" t="n"/>
      <c r="E1714" s="20" t="n"/>
      <c r="F1714" s="18" t="n"/>
      <c r="G1714" s="18" t="n"/>
      <c r="H1714" s="21">
        <f>IF(OR(A1714="",B1714=""),0,IF(YEAR(A1714)&lt;&gt;설정!$B$3,0,MONTH(A1714)))</f>
        <v/>
      </c>
      <c r="I1714" s="21">
        <f>IF(H1714=0,0,1)</f>
        <v/>
      </c>
      <c r="J1714" s="22">
        <f>IF(H1714=0,0,ROUND(N(E1714)/I1714,0))</f>
        <v/>
      </c>
    </row>
    <row r="1715">
      <c r="A1715" s="17" t="n"/>
      <c r="B1715" s="18" t="n"/>
      <c r="C1715" s="19" t="n"/>
      <c r="D1715" s="19" t="n"/>
      <c r="E1715" s="20" t="n"/>
      <c r="F1715" s="18" t="n"/>
      <c r="G1715" s="18" t="n"/>
      <c r="H1715" s="21">
        <f>IF(OR(A1715="",B1715=""),0,IF(YEAR(A1715)&lt;&gt;설정!$B$3,0,MONTH(A1715)))</f>
        <v/>
      </c>
      <c r="I1715" s="21">
        <f>IF(H1715=0,0,1)</f>
        <v/>
      </c>
      <c r="J1715" s="22">
        <f>IF(H1715=0,0,ROUND(N(E1715)/I1715,0))</f>
        <v/>
      </c>
    </row>
    <row r="1716">
      <c r="A1716" s="17" t="n"/>
      <c r="B1716" s="18" t="n"/>
      <c r="C1716" s="19" t="n"/>
      <c r="D1716" s="19" t="n"/>
      <c r="E1716" s="20" t="n"/>
      <c r="F1716" s="18" t="n"/>
      <c r="G1716" s="18" t="n"/>
      <c r="H1716" s="21">
        <f>IF(OR(A1716="",B1716=""),0,IF(YEAR(A1716)&lt;&gt;설정!$B$3,0,MONTH(A1716)))</f>
        <v/>
      </c>
      <c r="I1716" s="21">
        <f>IF(H1716=0,0,1)</f>
        <v/>
      </c>
      <c r="J1716" s="22">
        <f>IF(H1716=0,0,ROUND(N(E1716)/I1716,0))</f>
        <v/>
      </c>
    </row>
    <row r="1717">
      <c r="A1717" s="17" t="n"/>
      <c r="B1717" s="18" t="n"/>
      <c r="C1717" s="19" t="n"/>
      <c r="D1717" s="19" t="n"/>
      <c r="E1717" s="20" t="n"/>
      <c r="F1717" s="18" t="n"/>
      <c r="G1717" s="18" t="n"/>
      <c r="H1717" s="21">
        <f>IF(OR(A1717="",B1717=""),0,IF(YEAR(A1717)&lt;&gt;설정!$B$3,0,MONTH(A1717)))</f>
        <v/>
      </c>
      <c r="I1717" s="21">
        <f>IF(H1717=0,0,1)</f>
        <v/>
      </c>
      <c r="J1717" s="22">
        <f>IF(H1717=0,0,ROUND(N(E1717)/I1717,0))</f>
        <v/>
      </c>
    </row>
    <row r="1718">
      <c r="A1718" s="17" t="n"/>
      <c r="B1718" s="18" t="n"/>
      <c r="C1718" s="19" t="n"/>
      <c r="D1718" s="19" t="n"/>
      <c r="E1718" s="20" t="n"/>
      <c r="F1718" s="18" t="n"/>
      <c r="G1718" s="18" t="n"/>
      <c r="H1718" s="21">
        <f>IF(OR(A1718="",B1718=""),0,IF(YEAR(A1718)&lt;&gt;설정!$B$3,0,MONTH(A1718)))</f>
        <v/>
      </c>
      <c r="I1718" s="21">
        <f>IF(H1718=0,0,1)</f>
        <v/>
      </c>
      <c r="J1718" s="22">
        <f>IF(H1718=0,0,ROUND(N(E1718)/I1718,0))</f>
        <v/>
      </c>
    </row>
    <row r="1719">
      <c r="A1719" s="17" t="n"/>
      <c r="B1719" s="18" t="n"/>
      <c r="C1719" s="19" t="n"/>
      <c r="D1719" s="19" t="n"/>
      <c r="E1719" s="20" t="n"/>
      <c r="F1719" s="18" t="n"/>
      <c r="G1719" s="18" t="n"/>
      <c r="H1719" s="21">
        <f>IF(OR(A1719="",B1719=""),0,IF(YEAR(A1719)&lt;&gt;설정!$B$3,0,MONTH(A1719)))</f>
        <v/>
      </c>
      <c r="I1719" s="21">
        <f>IF(H1719=0,0,1)</f>
        <v/>
      </c>
      <c r="J1719" s="22">
        <f>IF(H1719=0,0,ROUND(N(E1719)/I1719,0))</f>
        <v/>
      </c>
    </row>
    <row r="1720">
      <c r="A1720" s="17" t="n"/>
      <c r="B1720" s="18" t="n"/>
      <c r="C1720" s="19" t="n"/>
      <c r="D1720" s="19" t="n"/>
      <c r="E1720" s="20" t="n"/>
      <c r="F1720" s="18" t="n"/>
      <c r="G1720" s="18" t="n"/>
      <c r="H1720" s="21">
        <f>IF(OR(A1720="",B1720=""),0,IF(YEAR(A1720)&lt;&gt;설정!$B$3,0,MONTH(A1720)))</f>
        <v/>
      </c>
      <c r="I1720" s="21">
        <f>IF(H1720=0,0,1)</f>
        <v/>
      </c>
      <c r="J1720" s="22">
        <f>IF(H1720=0,0,ROUND(N(E1720)/I1720,0))</f>
        <v/>
      </c>
    </row>
    <row r="1721">
      <c r="A1721" s="17" t="n"/>
      <c r="B1721" s="18" t="n"/>
      <c r="C1721" s="19" t="n"/>
      <c r="D1721" s="19" t="n"/>
      <c r="E1721" s="20" t="n"/>
      <c r="F1721" s="18" t="n"/>
      <c r="G1721" s="18" t="n"/>
      <c r="H1721" s="21">
        <f>IF(OR(A1721="",B1721=""),0,IF(YEAR(A1721)&lt;&gt;설정!$B$3,0,MONTH(A1721)))</f>
        <v/>
      </c>
      <c r="I1721" s="21">
        <f>IF(H1721=0,0,1)</f>
        <v/>
      </c>
      <c r="J1721" s="22">
        <f>IF(H1721=0,0,ROUND(N(E1721)/I1721,0))</f>
        <v/>
      </c>
    </row>
    <row r="1722">
      <c r="A1722" s="17" t="n"/>
      <c r="B1722" s="18" t="n"/>
      <c r="C1722" s="19" t="n"/>
      <c r="D1722" s="19" t="n"/>
      <c r="E1722" s="20" t="n"/>
      <c r="F1722" s="18" t="n"/>
      <c r="G1722" s="18" t="n"/>
      <c r="H1722" s="21">
        <f>IF(OR(A1722="",B1722=""),0,IF(YEAR(A1722)&lt;&gt;설정!$B$3,0,MONTH(A1722)))</f>
        <v/>
      </c>
      <c r="I1722" s="21">
        <f>IF(H1722=0,0,1)</f>
        <v/>
      </c>
      <c r="J1722" s="22">
        <f>IF(H1722=0,0,ROUND(N(E1722)/I1722,0))</f>
        <v/>
      </c>
    </row>
    <row r="1723">
      <c r="A1723" s="17" t="n"/>
      <c r="B1723" s="18" t="n"/>
      <c r="C1723" s="19" t="n"/>
      <c r="D1723" s="19" t="n"/>
      <c r="E1723" s="20" t="n"/>
      <c r="F1723" s="18" t="n"/>
      <c r="G1723" s="18" t="n"/>
      <c r="H1723" s="21">
        <f>IF(OR(A1723="",B1723=""),0,IF(YEAR(A1723)&lt;&gt;설정!$B$3,0,MONTH(A1723)))</f>
        <v/>
      </c>
      <c r="I1723" s="21">
        <f>IF(H1723=0,0,1)</f>
        <v/>
      </c>
      <c r="J1723" s="22">
        <f>IF(H1723=0,0,ROUND(N(E1723)/I1723,0))</f>
        <v/>
      </c>
    </row>
    <row r="1724">
      <c r="A1724" s="17" t="n"/>
      <c r="B1724" s="18" t="n"/>
      <c r="C1724" s="19" t="n"/>
      <c r="D1724" s="19" t="n"/>
      <c r="E1724" s="20" t="n"/>
      <c r="F1724" s="18" t="n"/>
      <c r="G1724" s="18" t="n"/>
      <c r="H1724" s="21">
        <f>IF(OR(A1724="",B1724=""),0,IF(YEAR(A1724)&lt;&gt;설정!$B$3,0,MONTH(A1724)))</f>
        <v/>
      </c>
      <c r="I1724" s="21">
        <f>IF(H1724=0,0,1)</f>
        <v/>
      </c>
      <c r="J1724" s="22">
        <f>IF(H1724=0,0,ROUND(N(E1724)/I1724,0))</f>
        <v/>
      </c>
    </row>
    <row r="1725">
      <c r="A1725" s="17" t="n"/>
      <c r="B1725" s="18" t="n"/>
      <c r="C1725" s="19" t="n"/>
      <c r="D1725" s="19" t="n"/>
      <c r="E1725" s="20" t="n"/>
      <c r="F1725" s="18" t="n"/>
      <c r="G1725" s="18" t="n"/>
      <c r="H1725" s="21">
        <f>IF(OR(A1725="",B1725=""),0,IF(YEAR(A1725)&lt;&gt;설정!$B$3,0,MONTH(A1725)))</f>
        <v/>
      </c>
      <c r="I1725" s="21">
        <f>IF(H1725=0,0,1)</f>
        <v/>
      </c>
      <c r="J1725" s="22">
        <f>IF(H1725=0,0,ROUND(N(E1725)/I1725,0))</f>
        <v/>
      </c>
    </row>
    <row r="1726">
      <c r="A1726" s="17" t="n"/>
      <c r="B1726" s="18" t="n"/>
      <c r="C1726" s="19" t="n"/>
      <c r="D1726" s="19" t="n"/>
      <c r="E1726" s="20" t="n"/>
      <c r="F1726" s="18" t="n"/>
      <c r="G1726" s="18" t="n"/>
      <c r="H1726" s="21">
        <f>IF(OR(A1726="",B1726=""),0,IF(YEAR(A1726)&lt;&gt;설정!$B$3,0,MONTH(A1726)))</f>
        <v/>
      </c>
      <c r="I1726" s="21">
        <f>IF(H1726=0,0,1)</f>
        <v/>
      </c>
      <c r="J1726" s="22">
        <f>IF(H1726=0,0,ROUND(N(E1726)/I1726,0))</f>
        <v/>
      </c>
    </row>
    <row r="1727">
      <c r="A1727" s="17" t="n"/>
      <c r="B1727" s="18" t="n"/>
      <c r="C1727" s="19" t="n"/>
      <c r="D1727" s="19" t="n"/>
      <c r="E1727" s="20" t="n"/>
      <c r="F1727" s="18" t="n"/>
      <c r="G1727" s="18" t="n"/>
      <c r="H1727" s="21">
        <f>IF(OR(A1727="",B1727=""),0,IF(YEAR(A1727)&lt;&gt;설정!$B$3,0,MONTH(A1727)))</f>
        <v/>
      </c>
      <c r="I1727" s="21">
        <f>IF(H1727=0,0,1)</f>
        <v/>
      </c>
      <c r="J1727" s="22">
        <f>IF(H1727=0,0,ROUND(N(E1727)/I1727,0))</f>
        <v/>
      </c>
    </row>
    <row r="1728">
      <c r="A1728" s="17" t="n"/>
      <c r="B1728" s="18" t="n"/>
      <c r="C1728" s="19" t="n"/>
      <c r="D1728" s="19" t="n"/>
      <c r="E1728" s="20" t="n"/>
      <c r="F1728" s="18" t="n"/>
      <c r="G1728" s="18" t="n"/>
      <c r="H1728" s="21">
        <f>IF(OR(A1728="",B1728=""),0,IF(YEAR(A1728)&lt;&gt;설정!$B$3,0,MONTH(A1728)))</f>
        <v/>
      </c>
      <c r="I1728" s="21">
        <f>IF(H1728=0,0,1)</f>
        <v/>
      </c>
      <c r="J1728" s="22">
        <f>IF(H1728=0,0,ROUND(N(E1728)/I1728,0))</f>
        <v/>
      </c>
    </row>
    <row r="1729">
      <c r="A1729" s="17" t="n"/>
      <c r="B1729" s="18" t="n"/>
      <c r="C1729" s="19" t="n"/>
      <c r="D1729" s="19" t="n"/>
      <c r="E1729" s="20" t="n"/>
      <c r="F1729" s="18" t="n"/>
      <c r="G1729" s="18" t="n"/>
      <c r="H1729" s="21">
        <f>IF(OR(A1729="",B1729=""),0,IF(YEAR(A1729)&lt;&gt;설정!$B$3,0,MONTH(A1729)))</f>
        <v/>
      </c>
      <c r="I1729" s="21">
        <f>IF(H1729=0,0,1)</f>
        <v/>
      </c>
      <c r="J1729" s="22">
        <f>IF(H1729=0,0,ROUND(N(E1729)/I1729,0))</f>
        <v/>
      </c>
    </row>
    <row r="1730">
      <c r="A1730" s="17" t="n"/>
      <c r="B1730" s="18" t="n"/>
      <c r="C1730" s="19" t="n"/>
      <c r="D1730" s="19" t="n"/>
      <c r="E1730" s="20" t="n"/>
      <c r="F1730" s="18" t="n"/>
      <c r="G1730" s="18" t="n"/>
      <c r="H1730" s="21">
        <f>IF(OR(A1730="",B1730=""),0,IF(YEAR(A1730)&lt;&gt;설정!$B$3,0,MONTH(A1730)))</f>
        <v/>
      </c>
      <c r="I1730" s="21">
        <f>IF(H1730=0,0,1)</f>
        <v/>
      </c>
      <c r="J1730" s="22">
        <f>IF(H1730=0,0,ROUND(N(E1730)/I1730,0))</f>
        <v/>
      </c>
    </row>
    <row r="1731">
      <c r="A1731" s="17" t="n"/>
      <c r="B1731" s="18" t="n"/>
      <c r="C1731" s="19" t="n"/>
      <c r="D1731" s="19" t="n"/>
      <c r="E1731" s="20" t="n"/>
      <c r="F1731" s="18" t="n"/>
      <c r="G1731" s="18" t="n"/>
      <c r="H1731" s="21">
        <f>IF(OR(A1731="",B1731=""),0,IF(YEAR(A1731)&lt;&gt;설정!$B$3,0,MONTH(A1731)))</f>
        <v/>
      </c>
      <c r="I1731" s="21">
        <f>IF(H1731=0,0,1)</f>
        <v/>
      </c>
      <c r="J1731" s="22">
        <f>IF(H1731=0,0,ROUND(N(E1731)/I1731,0))</f>
        <v/>
      </c>
    </row>
    <row r="1732">
      <c r="A1732" s="17" t="n"/>
      <c r="B1732" s="18" t="n"/>
      <c r="C1732" s="19" t="n"/>
      <c r="D1732" s="19" t="n"/>
      <c r="E1732" s="20" t="n"/>
      <c r="F1732" s="18" t="n"/>
      <c r="G1732" s="18" t="n"/>
      <c r="H1732" s="21">
        <f>IF(OR(A1732="",B1732=""),0,IF(YEAR(A1732)&lt;&gt;설정!$B$3,0,MONTH(A1732)))</f>
        <v/>
      </c>
      <c r="I1732" s="21">
        <f>IF(H1732=0,0,1)</f>
        <v/>
      </c>
      <c r="J1732" s="22">
        <f>IF(H1732=0,0,ROUND(N(E1732)/I1732,0))</f>
        <v/>
      </c>
    </row>
    <row r="1733">
      <c r="A1733" s="17" t="n"/>
      <c r="B1733" s="18" t="n"/>
      <c r="C1733" s="19" t="n"/>
      <c r="D1733" s="19" t="n"/>
      <c r="E1733" s="20" t="n"/>
      <c r="F1733" s="18" t="n"/>
      <c r="G1733" s="18" t="n"/>
      <c r="H1733" s="21">
        <f>IF(OR(A1733="",B1733=""),0,IF(YEAR(A1733)&lt;&gt;설정!$B$3,0,MONTH(A1733)))</f>
        <v/>
      </c>
      <c r="I1733" s="21">
        <f>IF(H1733=0,0,1)</f>
        <v/>
      </c>
      <c r="J1733" s="22">
        <f>IF(H1733=0,0,ROUND(N(E1733)/I1733,0))</f>
        <v/>
      </c>
    </row>
    <row r="1734">
      <c r="A1734" s="17" t="n"/>
      <c r="B1734" s="18" t="n"/>
      <c r="C1734" s="19" t="n"/>
      <c r="D1734" s="19" t="n"/>
      <c r="E1734" s="20" t="n"/>
      <c r="F1734" s="18" t="n"/>
      <c r="G1734" s="18" t="n"/>
      <c r="H1734" s="21">
        <f>IF(OR(A1734="",B1734=""),0,IF(YEAR(A1734)&lt;&gt;설정!$B$3,0,MONTH(A1734)))</f>
        <v/>
      </c>
      <c r="I1734" s="21">
        <f>IF(H1734=0,0,1)</f>
        <v/>
      </c>
      <c r="J1734" s="22">
        <f>IF(H1734=0,0,ROUND(N(E1734)/I1734,0))</f>
        <v/>
      </c>
    </row>
    <row r="1735">
      <c r="A1735" s="17" t="n"/>
      <c r="B1735" s="18" t="n"/>
      <c r="C1735" s="19" t="n"/>
      <c r="D1735" s="19" t="n"/>
      <c r="E1735" s="20" t="n"/>
      <c r="F1735" s="18" t="n"/>
      <c r="G1735" s="18" t="n"/>
      <c r="H1735" s="21">
        <f>IF(OR(A1735="",B1735=""),0,IF(YEAR(A1735)&lt;&gt;설정!$B$3,0,MONTH(A1735)))</f>
        <v/>
      </c>
      <c r="I1735" s="21">
        <f>IF(H1735=0,0,1)</f>
        <v/>
      </c>
      <c r="J1735" s="22">
        <f>IF(H1735=0,0,ROUND(N(E1735)/I1735,0))</f>
        <v/>
      </c>
    </row>
    <row r="1736">
      <c r="A1736" s="17" t="n"/>
      <c r="B1736" s="18" t="n"/>
      <c r="C1736" s="19" t="n"/>
      <c r="D1736" s="19" t="n"/>
      <c r="E1736" s="20" t="n"/>
      <c r="F1736" s="18" t="n"/>
      <c r="G1736" s="18" t="n"/>
      <c r="H1736" s="21">
        <f>IF(OR(A1736="",B1736=""),0,IF(YEAR(A1736)&lt;&gt;설정!$B$3,0,MONTH(A1736)))</f>
        <v/>
      </c>
      <c r="I1736" s="21">
        <f>IF(H1736=0,0,1)</f>
        <v/>
      </c>
      <c r="J1736" s="22">
        <f>IF(H1736=0,0,ROUND(N(E1736)/I1736,0))</f>
        <v/>
      </c>
    </row>
    <row r="1737">
      <c r="A1737" s="17" t="n"/>
      <c r="B1737" s="18" t="n"/>
      <c r="C1737" s="19" t="n"/>
      <c r="D1737" s="19" t="n"/>
      <c r="E1737" s="20" t="n"/>
      <c r="F1737" s="18" t="n"/>
      <c r="G1737" s="18" t="n"/>
      <c r="H1737" s="21">
        <f>IF(OR(A1737="",B1737=""),0,IF(YEAR(A1737)&lt;&gt;설정!$B$3,0,MONTH(A1737)))</f>
        <v/>
      </c>
      <c r="I1737" s="21">
        <f>IF(H1737=0,0,1)</f>
        <v/>
      </c>
      <c r="J1737" s="22">
        <f>IF(H1737=0,0,ROUND(N(E1737)/I1737,0))</f>
        <v/>
      </c>
    </row>
    <row r="1738">
      <c r="A1738" s="17" t="n"/>
      <c r="B1738" s="18" t="n"/>
      <c r="C1738" s="19" t="n"/>
      <c r="D1738" s="19" t="n"/>
      <c r="E1738" s="20" t="n"/>
      <c r="F1738" s="18" t="n"/>
      <c r="G1738" s="18" t="n"/>
      <c r="H1738" s="21">
        <f>IF(OR(A1738="",B1738=""),0,IF(YEAR(A1738)&lt;&gt;설정!$B$3,0,MONTH(A1738)))</f>
        <v/>
      </c>
      <c r="I1738" s="21">
        <f>IF(H1738=0,0,1)</f>
        <v/>
      </c>
      <c r="J1738" s="22">
        <f>IF(H1738=0,0,ROUND(N(E1738)/I1738,0))</f>
        <v/>
      </c>
    </row>
    <row r="1739">
      <c r="A1739" s="17" t="n"/>
      <c r="B1739" s="18" t="n"/>
      <c r="C1739" s="19" t="n"/>
      <c r="D1739" s="19" t="n"/>
      <c r="E1739" s="20" t="n"/>
      <c r="F1739" s="18" t="n"/>
      <c r="G1739" s="18" t="n"/>
      <c r="H1739" s="21">
        <f>IF(OR(A1739="",B1739=""),0,IF(YEAR(A1739)&lt;&gt;설정!$B$3,0,MONTH(A1739)))</f>
        <v/>
      </c>
      <c r="I1739" s="21">
        <f>IF(H1739=0,0,1)</f>
        <v/>
      </c>
      <c r="J1739" s="22">
        <f>IF(H1739=0,0,ROUND(N(E1739)/I1739,0))</f>
        <v/>
      </c>
    </row>
    <row r="1740">
      <c r="A1740" s="17" t="n"/>
      <c r="B1740" s="18" t="n"/>
      <c r="C1740" s="19" t="n"/>
      <c r="D1740" s="19" t="n"/>
      <c r="E1740" s="20" t="n"/>
      <c r="F1740" s="18" t="n"/>
      <c r="G1740" s="18" t="n"/>
      <c r="H1740" s="21">
        <f>IF(OR(A1740="",B1740=""),0,IF(YEAR(A1740)&lt;&gt;설정!$B$3,0,MONTH(A1740)))</f>
        <v/>
      </c>
      <c r="I1740" s="21">
        <f>IF(H1740=0,0,1)</f>
        <v/>
      </c>
      <c r="J1740" s="22">
        <f>IF(H1740=0,0,ROUND(N(E1740)/I1740,0))</f>
        <v/>
      </c>
    </row>
    <row r="1741">
      <c r="A1741" s="17" t="n"/>
      <c r="B1741" s="18" t="n"/>
      <c r="C1741" s="19" t="n"/>
      <c r="D1741" s="19" t="n"/>
      <c r="E1741" s="20" t="n"/>
      <c r="F1741" s="18" t="n"/>
      <c r="G1741" s="18" t="n"/>
      <c r="H1741" s="21">
        <f>IF(OR(A1741="",B1741=""),0,IF(YEAR(A1741)&lt;&gt;설정!$B$3,0,MONTH(A1741)))</f>
        <v/>
      </c>
      <c r="I1741" s="21">
        <f>IF(H1741=0,0,1)</f>
        <v/>
      </c>
      <c r="J1741" s="22">
        <f>IF(H1741=0,0,ROUND(N(E1741)/I1741,0))</f>
        <v/>
      </c>
    </row>
    <row r="1742">
      <c r="A1742" s="17" t="n"/>
      <c r="B1742" s="18" t="n"/>
      <c r="C1742" s="19" t="n"/>
      <c r="D1742" s="19" t="n"/>
      <c r="E1742" s="20" t="n"/>
      <c r="F1742" s="18" t="n"/>
      <c r="G1742" s="18" t="n"/>
      <c r="H1742" s="21">
        <f>IF(OR(A1742="",B1742=""),0,IF(YEAR(A1742)&lt;&gt;설정!$B$3,0,MONTH(A1742)))</f>
        <v/>
      </c>
      <c r="I1742" s="21">
        <f>IF(H1742=0,0,1)</f>
        <v/>
      </c>
      <c r="J1742" s="22">
        <f>IF(H1742=0,0,ROUND(N(E1742)/I1742,0))</f>
        <v/>
      </c>
    </row>
    <row r="1743">
      <c r="A1743" s="17" t="n"/>
      <c r="B1743" s="18" t="n"/>
      <c r="C1743" s="19" t="n"/>
      <c r="D1743" s="19" t="n"/>
      <c r="E1743" s="20" t="n"/>
      <c r="F1743" s="18" t="n"/>
      <c r="G1743" s="18" t="n"/>
      <c r="H1743" s="21">
        <f>IF(OR(A1743="",B1743=""),0,IF(YEAR(A1743)&lt;&gt;설정!$B$3,0,MONTH(A1743)))</f>
        <v/>
      </c>
      <c r="I1743" s="21">
        <f>IF(H1743=0,0,1)</f>
        <v/>
      </c>
      <c r="J1743" s="22">
        <f>IF(H1743=0,0,ROUND(N(E1743)/I1743,0))</f>
        <v/>
      </c>
    </row>
    <row r="1744">
      <c r="A1744" s="17" t="n"/>
      <c r="B1744" s="18" t="n"/>
      <c r="C1744" s="19" t="n"/>
      <c r="D1744" s="19" t="n"/>
      <c r="E1744" s="20" t="n"/>
      <c r="F1744" s="18" t="n"/>
      <c r="G1744" s="18" t="n"/>
      <c r="H1744" s="21">
        <f>IF(OR(A1744="",B1744=""),0,IF(YEAR(A1744)&lt;&gt;설정!$B$3,0,MONTH(A1744)))</f>
        <v/>
      </c>
      <c r="I1744" s="21">
        <f>IF(H1744=0,0,1)</f>
        <v/>
      </c>
      <c r="J1744" s="22">
        <f>IF(H1744=0,0,ROUND(N(E1744)/I1744,0))</f>
        <v/>
      </c>
    </row>
    <row r="1745">
      <c r="A1745" s="17" t="n"/>
      <c r="B1745" s="18" t="n"/>
      <c r="C1745" s="19" t="n"/>
      <c r="D1745" s="19" t="n"/>
      <c r="E1745" s="20" t="n"/>
      <c r="F1745" s="18" t="n"/>
      <c r="G1745" s="18" t="n"/>
      <c r="H1745" s="21">
        <f>IF(OR(A1745="",B1745=""),0,IF(YEAR(A1745)&lt;&gt;설정!$B$3,0,MONTH(A1745)))</f>
        <v/>
      </c>
      <c r="I1745" s="21">
        <f>IF(H1745=0,0,1)</f>
        <v/>
      </c>
      <c r="J1745" s="22">
        <f>IF(H1745=0,0,ROUND(N(E1745)/I1745,0))</f>
        <v/>
      </c>
    </row>
    <row r="1746">
      <c r="A1746" s="17" t="n"/>
      <c r="B1746" s="18" t="n"/>
      <c r="C1746" s="19" t="n"/>
      <c r="D1746" s="19" t="n"/>
      <c r="E1746" s="20" t="n"/>
      <c r="F1746" s="18" t="n"/>
      <c r="G1746" s="18" t="n"/>
      <c r="H1746" s="21">
        <f>IF(OR(A1746="",B1746=""),0,IF(YEAR(A1746)&lt;&gt;설정!$B$3,0,MONTH(A1746)))</f>
        <v/>
      </c>
      <c r="I1746" s="21">
        <f>IF(H1746=0,0,1)</f>
        <v/>
      </c>
      <c r="J1746" s="22">
        <f>IF(H1746=0,0,ROUND(N(E1746)/I1746,0))</f>
        <v/>
      </c>
    </row>
    <row r="1747">
      <c r="A1747" s="17" t="n"/>
      <c r="B1747" s="18" t="n"/>
      <c r="C1747" s="19" t="n"/>
      <c r="D1747" s="19" t="n"/>
      <c r="E1747" s="20" t="n"/>
      <c r="F1747" s="18" t="n"/>
      <c r="G1747" s="18" t="n"/>
      <c r="H1747" s="21">
        <f>IF(OR(A1747="",B1747=""),0,IF(YEAR(A1747)&lt;&gt;설정!$B$3,0,MONTH(A1747)))</f>
        <v/>
      </c>
      <c r="I1747" s="21">
        <f>IF(H1747=0,0,1)</f>
        <v/>
      </c>
      <c r="J1747" s="22">
        <f>IF(H1747=0,0,ROUND(N(E1747)/I1747,0))</f>
        <v/>
      </c>
    </row>
    <row r="1748">
      <c r="A1748" s="17" t="n"/>
      <c r="B1748" s="18" t="n"/>
      <c r="C1748" s="19" t="n"/>
      <c r="D1748" s="19" t="n"/>
      <c r="E1748" s="20" t="n"/>
      <c r="F1748" s="18" t="n"/>
      <c r="G1748" s="18" t="n"/>
      <c r="H1748" s="21">
        <f>IF(OR(A1748="",B1748=""),0,IF(YEAR(A1748)&lt;&gt;설정!$B$3,0,MONTH(A1748)))</f>
        <v/>
      </c>
      <c r="I1748" s="21">
        <f>IF(H1748=0,0,1)</f>
        <v/>
      </c>
      <c r="J1748" s="22">
        <f>IF(H1748=0,0,ROUND(N(E1748)/I1748,0))</f>
        <v/>
      </c>
    </row>
    <row r="1749">
      <c r="A1749" s="17" t="n"/>
      <c r="B1749" s="18" t="n"/>
      <c r="C1749" s="19" t="n"/>
      <c r="D1749" s="19" t="n"/>
      <c r="E1749" s="20" t="n"/>
      <c r="F1749" s="18" t="n"/>
      <c r="G1749" s="18" t="n"/>
      <c r="H1749" s="21">
        <f>IF(OR(A1749="",B1749=""),0,IF(YEAR(A1749)&lt;&gt;설정!$B$3,0,MONTH(A1749)))</f>
        <v/>
      </c>
      <c r="I1749" s="21">
        <f>IF(H1749=0,0,1)</f>
        <v/>
      </c>
      <c r="J1749" s="22">
        <f>IF(H1749=0,0,ROUND(N(E1749)/I1749,0))</f>
        <v/>
      </c>
    </row>
    <row r="1750">
      <c r="A1750" s="17" t="n"/>
      <c r="B1750" s="18" t="n"/>
      <c r="C1750" s="19" t="n"/>
      <c r="D1750" s="19" t="n"/>
      <c r="E1750" s="20" t="n"/>
      <c r="F1750" s="18" t="n"/>
      <c r="G1750" s="18" t="n"/>
      <c r="H1750" s="21">
        <f>IF(OR(A1750="",B1750=""),0,IF(YEAR(A1750)&lt;&gt;설정!$B$3,0,MONTH(A1750)))</f>
        <v/>
      </c>
      <c r="I1750" s="21">
        <f>IF(H1750=0,0,1)</f>
        <v/>
      </c>
      <c r="J1750" s="22">
        <f>IF(H1750=0,0,ROUND(N(E1750)/I1750,0))</f>
        <v/>
      </c>
    </row>
    <row r="1751">
      <c r="A1751" s="17" t="n"/>
      <c r="B1751" s="18" t="n"/>
      <c r="C1751" s="19" t="n"/>
      <c r="D1751" s="19" t="n"/>
      <c r="E1751" s="20" t="n"/>
      <c r="F1751" s="18" t="n"/>
      <c r="G1751" s="18" t="n"/>
      <c r="H1751" s="21">
        <f>IF(OR(A1751="",B1751=""),0,IF(YEAR(A1751)&lt;&gt;설정!$B$3,0,MONTH(A1751)))</f>
        <v/>
      </c>
      <c r="I1751" s="21">
        <f>IF(H1751=0,0,1)</f>
        <v/>
      </c>
      <c r="J1751" s="22">
        <f>IF(H1751=0,0,ROUND(N(E1751)/I1751,0))</f>
        <v/>
      </c>
    </row>
    <row r="1752">
      <c r="A1752" s="17" t="n"/>
      <c r="B1752" s="18" t="n"/>
      <c r="C1752" s="19" t="n"/>
      <c r="D1752" s="19" t="n"/>
      <c r="E1752" s="20" t="n"/>
      <c r="F1752" s="18" t="n"/>
      <c r="G1752" s="18" t="n"/>
      <c r="H1752" s="21">
        <f>IF(OR(A1752="",B1752=""),0,IF(YEAR(A1752)&lt;&gt;설정!$B$3,0,MONTH(A1752)))</f>
        <v/>
      </c>
      <c r="I1752" s="21">
        <f>IF(H1752=0,0,1)</f>
        <v/>
      </c>
      <c r="J1752" s="22">
        <f>IF(H1752=0,0,ROUND(N(E1752)/I1752,0))</f>
        <v/>
      </c>
    </row>
    <row r="1753">
      <c r="A1753" s="17" t="n"/>
      <c r="B1753" s="18" t="n"/>
      <c r="C1753" s="19" t="n"/>
      <c r="D1753" s="19" t="n"/>
      <c r="E1753" s="20" t="n"/>
      <c r="F1753" s="18" t="n"/>
      <c r="G1753" s="18" t="n"/>
      <c r="H1753" s="21">
        <f>IF(OR(A1753="",B1753=""),0,IF(YEAR(A1753)&lt;&gt;설정!$B$3,0,MONTH(A1753)))</f>
        <v/>
      </c>
      <c r="I1753" s="21">
        <f>IF(H1753=0,0,1)</f>
        <v/>
      </c>
      <c r="J1753" s="22">
        <f>IF(H1753=0,0,ROUND(N(E1753)/I1753,0))</f>
        <v/>
      </c>
    </row>
    <row r="1754">
      <c r="A1754" s="17" t="n"/>
      <c r="B1754" s="18" t="n"/>
      <c r="C1754" s="19" t="n"/>
      <c r="D1754" s="19" t="n"/>
      <c r="E1754" s="20" t="n"/>
      <c r="F1754" s="18" t="n"/>
      <c r="G1754" s="18" t="n"/>
      <c r="H1754" s="21">
        <f>IF(OR(A1754="",B1754=""),0,IF(YEAR(A1754)&lt;&gt;설정!$B$3,0,MONTH(A1754)))</f>
        <v/>
      </c>
      <c r="I1754" s="21">
        <f>IF(H1754=0,0,1)</f>
        <v/>
      </c>
      <c r="J1754" s="22">
        <f>IF(H1754=0,0,ROUND(N(E1754)/I1754,0))</f>
        <v/>
      </c>
    </row>
    <row r="1755">
      <c r="A1755" s="17" t="n"/>
      <c r="B1755" s="18" t="n"/>
      <c r="C1755" s="19" t="n"/>
      <c r="D1755" s="19" t="n"/>
      <c r="E1755" s="20" t="n"/>
      <c r="F1755" s="18" t="n"/>
      <c r="G1755" s="18" t="n"/>
      <c r="H1755" s="21">
        <f>IF(OR(A1755="",B1755=""),0,IF(YEAR(A1755)&lt;&gt;설정!$B$3,0,MONTH(A1755)))</f>
        <v/>
      </c>
      <c r="I1755" s="21">
        <f>IF(H1755=0,0,1)</f>
        <v/>
      </c>
      <c r="J1755" s="22">
        <f>IF(H1755=0,0,ROUND(N(E1755)/I1755,0))</f>
        <v/>
      </c>
    </row>
    <row r="1756">
      <c r="A1756" s="17" t="n"/>
      <c r="B1756" s="18" t="n"/>
      <c r="C1756" s="19" t="n"/>
      <c r="D1756" s="19" t="n"/>
      <c r="E1756" s="20" t="n"/>
      <c r="F1756" s="18" t="n"/>
      <c r="G1756" s="18" t="n"/>
      <c r="H1756" s="21">
        <f>IF(OR(A1756="",B1756=""),0,IF(YEAR(A1756)&lt;&gt;설정!$B$3,0,MONTH(A1756)))</f>
        <v/>
      </c>
      <c r="I1756" s="21">
        <f>IF(H1756=0,0,1)</f>
        <v/>
      </c>
      <c r="J1756" s="22">
        <f>IF(H1756=0,0,ROUND(N(E1756)/I1756,0))</f>
        <v/>
      </c>
    </row>
    <row r="1757">
      <c r="A1757" s="17" t="n"/>
      <c r="B1757" s="18" t="n"/>
      <c r="C1757" s="19" t="n"/>
      <c r="D1757" s="19" t="n"/>
      <c r="E1757" s="20" t="n"/>
      <c r="F1757" s="18" t="n"/>
      <c r="G1757" s="18" t="n"/>
      <c r="H1757" s="21">
        <f>IF(OR(A1757="",B1757=""),0,IF(YEAR(A1757)&lt;&gt;설정!$B$3,0,MONTH(A1757)))</f>
        <v/>
      </c>
      <c r="I1757" s="21">
        <f>IF(H1757=0,0,1)</f>
        <v/>
      </c>
      <c r="J1757" s="22">
        <f>IF(H1757=0,0,ROUND(N(E1757)/I1757,0))</f>
        <v/>
      </c>
    </row>
    <row r="1758">
      <c r="A1758" s="17" t="n"/>
      <c r="B1758" s="18" t="n"/>
      <c r="C1758" s="19" t="n"/>
      <c r="D1758" s="19" t="n"/>
      <c r="E1758" s="20" t="n"/>
      <c r="F1758" s="18" t="n"/>
      <c r="G1758" s="18" t="n"/>
      <c r="H1758" s="21">
        <f>IF(OR(A1758="",B1758=""),0,IF(YEAR(A1758)&lt;&gt;설정!$B$3,0,MONTH(A1758)))</f>
        <v/>
      </c>
      <c r="I1758" s="21">
        <f>IF(H1758=0,0,1)</f>
        <v/>
      </c>
      <c r="J1758" s="22">
        <f>IF(H1758=0,0,ROUND(N(E1758)/I1758,0))</f>
        <v/>
      </c>
    </row>
    <row r="1759">
      <c r="A1759" s="17" t="n"/>
      <c r="B1759" s="18" t="n"/>
      <c r="C1759" s="19" t="n"/>
      <c r="D1759" s="19" t="n"/>
      <c r="E1759" s="20" t="n"/>
      <c r="F1759" s="18" t="n"/>
      <c r="G1759" s="18" t="n"/>
      <c r="H1759" s="21">
        <f>IF(OR(A1759="",B1759=""),0,IF(YEAR(A1759)&lt;&gt;설정!$B$3,0,MONTH(A1759)))</f>
        <v/>
      </c>
      <c r="I1759" s="21">
        <f>IF(H1759=0,0,1)</f>
        <v/>
      </c>
      <c r="J1759" s="22">
        <f>IF(H1759=0,0,ROUND(N(E1759)/I1759,0))</f>
        <v/>
      </c>
    </row>
    <row r="1760">
      <c r="A1760" s="17" t="n"/>
      <c r="B1760" s="18" t="n"/>
      <c r="C1760" s="19" t="n"/>
      <c r="D1760" s="19" t="n"/>
      <c r="E1760" s="20" t="n"/>
      <c r="F1760" s="18" t="n"/>
      <c r="G1760" s="18" t="n"/>
      <c r="H1760" s="21">
        <f>IF(OR(A1760="",B1760=""),0,IF(YEAR(A1760)&lt;&gt;설정!$B$3,0,MONTH(A1760)))</f>
        <v/>
      </c>
      <c r="I1760" s="21">
        <f>IF(H1760=0,0,1)</f>
        <v/>
      </c>
      <c r="J1760" s="22">
        <f>IF(H1760=0,0,ROUND(N(E1760)/I1760,0))</f>
        <v/>
      </c>
    </row>
    <row r="1761">
      <c r="A1761" s="17" t="n"/>
      <c r="B1761" s="18" t="n"/>
      <c r="C1761" s="19" t="n"/>
      <c r="D1761" s="19" t="n"/>
      <c r="E1761" s="20" t="n"/>
      <c r="F1761" s="18" t="n"/>
      <c r="G1761" s="18" t="n"/>
      <c r="H1761" s="21">
        <f>IF(OR(A1761="",B1761=""),0,IF(YEAR(A1761)&lt;&gt;설정!$B$3,0,MONTH(A1761)))</f>
        <v/>
      </c>
      <c r="I1761" s="21">
        <f>IF(H1761=0,0,1)</f>
        <v/>
      </c>
      <c r="J1761" s="22">
        <f>IF(H1761=0,0,ROUND(N(E1761)/I1761,0))</f>
        <v/>
      </c>
    </row>
    <row r="1762">
      <c r="A1762" s="17" t="n"/>
      <c r="B1762" s="18" t="n"/>
      <c r="C1762" s="19" t="n"/>
      <c r="D1762" s="19" t="n"/>
      <c r="E1762" s="20" t="n"/>
      <c r="F1762" s="18" t="n"/>
      <c r="G1762" s="18" t="n"/>
      <c r="H1762" s="21">
        <f>IF(OR(A1762="",B1762=""),0,IF(YEAR(A1762)&lt;&gt;설정!$B$3,0,MONTH(A1762)))</f>
        <v/>
      </c>
      <c r="I1762" s="21">
        <f>IF(H1762=0,0,1)</f>
        <v/>
      </c>
      <c r="J1762" s="22">
        <f>IF(H1762=0,0,ROUND(N(E1762)/I1762,0))</f>
        <v/>
      </c>
    </row>
    <row r="1763">
      <c r="A1763" s="17" t="n"/>
      <c r="B1763" s="18" t="n"/>
      <c r="C1763" s="19" t="n"/>
      <c r="D1763" s="19" t="n"/>
      <c r="E1763" s="20" t="n"/>
      <c r="F1763" s="18" t="n"/>
      <c r="G1763" s="18" t="n"/>
      <c r="H1763" s="21">
        <f>IF(OR(A1763="",B1763=""),0,IF(YEAR(A1763)&lt;&gt;설정!$B$3,0,MONTH(A1763)))</f>
        <v/>
      </c>
      <c r="I1763" s="21">
        <f>IF(H1763=0,0,1)</f>
        <v/>
      </c>
      <c r="J1763" s="22">
        <f>IF(H1763=0,0,ROUND(N(E1763)/I1763,0))</f>
        <v/>
      </c>
    </row>
    <row r="1764">
      <c r="A1764" s="17" t="n"/>
      <c r="B1764" s="18" t="n"/>
      <c r="C1764" s="19" t="n"/>
      <c r="D1764" s="19" t="n"/>
      <c r="E1764" s="20" t="n"/>
      <c r="F1764" s="18" t="n"/>
      <c r="G1764" s="18" t="n"/>
      <c r="H1764" s="21">
        <f>IF(OR(A1764="",B1764=""),0,IF(YEAR(A1764)&lt;&gt;설정!$B$3,0,MONTH(A1764)))</f>
        <v/>
      </c>
      <c r="I1764" s="21">
        <f>IF(H1764=0,0,1)</f>
        <v/>
      </c>
      <c r="J1764" s="22">
        <f>IF(H1764=0,0,ROUND(N(E1764)/I1764,0))</f>
        <v/>
      </c>
    </row>
    <row r="1765">
      <c r="A1765" s="17" t="n"/>
      <c r="B1765" s="18" t="n"/>
      <c r="C1765" s="19" t="n"/>
      <c r="D1765" s="19" t="n"/>
      <c r="E1765" s="20" t="n"/>
      <c r="F1765" s="18" t="n"/>
      <c r="G1765" s="18" t="n"/>
      <c r="H1765" s="21">
        <f>IF(OR(A1765="",B1765=""),0,IF(YEAR(A1765)&lt;&gt;설정!$B$3,0,MONTH(A1765)))</f>
        <v/>
      </c>
      <c r="I1765" s="21">
        <f>IF(H1765=0,0,1)</f>
        <v/>
      </c>
      <c r="J1765" s="22">
        <f>IF(H1765=0,0,ROUND(N(E1765)/I1765,0))</f>
        <v/>
      </c>
    </row>
    <row r="1766">
      <c r="A1766" s="17" t="n"/>
      <c r="B1766" s="18" t="n"/>
      <c r="C1766" s="19" t="n"/>
      <c r="D1766" s="19" t="n"/>
      <c r="E1766" s="20" t="n"/>
      <c r="F1766" s="18" t="n"/>
      <c r="G1766" s="18" t="n"/>
      <c r="H1766" s="21">
        <f>IF(OR(A1766="",B1766=""),0,IF(YEAR(A1766)&lt;&gt;설정!$B$3,0,MONTH(A1766)))</f>
        <v/>
      </c>
      <c r="I1766" s="21">
        <f>IF(H1766=0,0,1)</f>
        <v/>
      </c>
      <c r="J1766" s="22">
        <f>IF(H1766=0,0,ROUND(N(E1766)/I1766,0))</f>
        <v/>
      </c>
    </row>
    <row r="1767">
      <c r="A1767" s="17" t="n"/>
      <c r="B1767" s="18" t="n"/>
      <c r="C1767" s="19" t="n"/>
      <c r="D1767" s="19" t="n"/>
      <c r="E1767" s="20" t="n"/>
      <c r="F1767" s="18" t="n"/>
      <c r="G1767" s="18" t="n"/>
      <c r="H1767" s="21">
        <f>IF(OR(A1767="",B1767=""),0,IF(YEAR(A1767)&lt;&gt;설정!$B$3,0,MONTH(A1767)))</f>
        <v/>
      </c>
      <c r="I1767" s="21">
        <f>IF(H1767=0,0,1)</f>
        <v/>
      </c>
      <c r="J1767" s="22">
        <f>IF(H1767=0,0,ROUND(N(E1767)/I1767,0))</f>
        <v/>
      </c>
    </row>
    <row r="1768">
      <c r="A1768" s="17" t="n"/>
      <c r="B1768" s="18" t="n"/>
      <c r="C1768" s="19" t="n"/>
      <c r="D1768" s="19" t="n"/>
      <c r="E1768" s="20" t="n"/>
      <c r="F1768" s="18" t="n"/>
      <c r="G1768" s="18" t="n"/>
      <c r="H1768" s="21">
        <f>IF(OR(A1768="",B1768=""),0,IF(YEAR(A1768)&lt;&gt;설정!$B$3,0,MONTH(A1768)))</f>
        <v/>
      </c>
      <c r="I1768" s="21">
        <f>IF(H1768=0,0,1)</f>
        <v/>
      </c>
      <c r="J1768" s="22">
        <f>IF(H1768=0,0,ROUND(N(E1768)/I1768,0))</f>
        <v/>
      </c>
    </row>
    <row r="1769">
      <c r="A1769" s="17" t="n"/>
      <c r="B1769" s="18" t="n"/>
      <c r="C1769" s="19" t="n"/>
      <c r="D1769" s="19" t="n"/>
      <c r="E1769" s="20" t="n"/>
      <c r="F1769" s="18" t="n"/>
      <c r="G1769" s="18" t="n"/>
      <c r="H1769" s="21">
        <f>IF(OR(A1769="",B1769=""),0,IF(YEAR(A1769)&lt;&gt;설정!$B$3,0,MONTH(A1769)))</f>
        <v/>
      </c>
      <c r="I1769" s="21">
        <f>IF(H1769=0,0,1)</f>
        <v/>
      </c>
      <c r="J1769" s="22">
        <f>IF(H1769=0,0,ROUND(N(E1769)/I1769,0))</f>
        <v/>
      </c>
    </row>
    <row r="1770">
      <c r="A1770" s="17" t="n"/>
      <c r="B1770" s="18" t="n"/>
      <c r="C1770" s="19" t="n"/>
      <c r="D1770" s="19" t="n"/>
      <c r="E1770" s="20" t="n"/>
      <c r="F1770" s="18" t="n"/>
      <c r="G1770" s="18" t="n"/>
      <c r="H1770" s="21">
        <f>IF(OR(A1770="",B1770=""),0,IF(YEAR(A1770)&lt;&gt;설정!$B$3,0,MONTH(A1770)))</f>
        <v/>
      </c>
      <c r="I1770" s="21">
        <f>IF(H1770=0,0,1)</f>
        <v/>
      </c>
      <c r="J1770" s="22">
        <f>IF(H1770=0,0,ROUND(N(E1770)/I1770,0))</f>
        <v/>
      </c>
    </row>
    <row r="1771">
      <c r="A1771" s="17" t="n"/>
      <c r="B1771" s="18" t="n"/>
      <c r="C1771" s="19" t="n"/>
      <c r="D1771" s="19" t="n"/>
      <c r="E1771" s="20" t="n"/>
      <c r="F1771" s="18" t="n"/>
      <c r="G1771" s="18" t="n"/>
      <c r="H1771" s="21">
        <f>IF(OR(A1771="",B1771=""),0,IF(YEAR(A1771)&lt;&gt;설정!$B$3,0,MONTH(A1771)))</f>
        <v/>
      </c>
      <c r="I1771" s="21">
        <f>IF(H1771=0,0,1)</f>
        <v/>
      </c>
      <c r="J1771" s="22">
        <f>IF(H1771=0,0,ROUND(N(E1771)/I1771,0))</f>
        <v/>
      </c>
    </row>
    <row r="1772">
      <c r="A1772" s="17" t="n"/>
      <c r="B1772" s="18" t="n"/>
      <c r="C1772" s="19" t="n"/>
      <c r="D1772" s="19" t="n"/>
      <c r="E1772" s="20" t="n"/>
      <c r="F1772" s="18" t="n"/>
      <c r="G1772" s="18" t="n"/>
      <c r="H1772" s="21">
        <f>IF(OR(A1772="",B1772=""),0,IF(YEAR(A1772)&lt;&gt;설정!$B$3,0,MONTH(A1772)))</f>
        <v/>
      </c>
      <c r="I1772" s="21">
        <f>IF(H1772=0,0,1)</f>
        <v/>
      </c>
      <c r="J1772" s="22">
        <f>IF(H1772=0,0,ROUND(N(E1772)/I1772,0))</f>
        <v/>
      </c>
    </row>
    <row r="1773">
      <c r="A1773" s="17" t="n"/>
      <c r="B1773" s="18" t="n"/>
      <c r="C1773" s="19" t="n"/>
      <c r="D1773" s="19" t="n"/>
      <c r="E1773" s="20" t="n"/>
      <c r="F1773" s="18" t="n"/>
      <c r="G1773" s="18" t="n"/>
      <c r="H1773" s="21">
        <f>IF(OR(A1773="",B1773=""),0,IF(YEAR(A1773)&lt;&gt;설정!$B$3,0,MONTH(A1773)))</f>
        <v/>
      </c>
      <c r="I1773" s="21">
        <f>IF(H1773=0,0,1)</f>
        <v/>
      </c>
      <c r="J1773" s="22">
        <f>IF(H1773=0,0,ROUND(N(E1773)/I1773,0))</f>
        <v/>
      </c>
    </row>
    <row r="1774">
      <c r="A1774" s="17" t="n"/>
      <c r="B1774" s="18" t="n"/>
      <c r="C1774" s="19" t="n"/>
      <c r="D1774" s="19" t="n"/>
      <c r="E1774" s="20" t="n"/>
      <c r="F1774" s="18" t="n"/>
      <c r="G1774" s="18" t="n"/>
      <c r="H1774" s="21">
        <f>IF(OR(A1774="",B1774=""),0,IF(YEAR(A1774)&lt;&gt;설정!$B$3,0,MONTH(A1774)))</f>
        <v/>
      </c>
      <c r="I1774" s="21">
        <f>IF(H1774=0,0,1)</f>
        <v/>
      </c>
      <c r="J1774" s="22">
        <f>IF(H1774=0,0,ROUND(N(E1774)/I1774,0))</f>
        <v/>
      </c>
    </row>
    <row r="1775">
      <c r="A1775" s="17" t="n"/>
      <c r="B1775" s="18" t="n"/>
      <c r="C1775" s="19" t="n"/>
      <c r="D1775" s="19" t="n"/>
      <c r="E1775" s="20" t="n"/>
      <c r="F1775" s="18" t="n"/>
      <c r="G1775" s="18" t="n"/>
      <c r="H1775" s="21">
        <f>IF(OR(A1775="",B1775=""),0,IF(YEAR(A1775)&lt;&gt;설정!$B$3,0,MONTH(A1775)))</f>
        <v/>
      </c>
      <c r="I1775" s="21">
        <f>IF(H1775=0,0,1)</f>
        <v/>
      </c>
      <c r="J1775" s="22">
        <f>IF(H1775=0,0,ROUND(N(E1775)/I1775,0))</f>
        <v/>
      </c>
    </row>
    <row r="1776">
      <c r="A1776" s="17" t="n"/>
      <c r="B1776" s="18" t="n"/>
      <c r="C1776" s="19" t="n"/>
      <c r="D1776" s="19" t="n"/>
      <c r="E1776" s="20" t="n"/>
      <c r="F1776" s="18" t="n"/>
      <c r="G1776" s="18" t="n"/>
      <c r="H1776" s="21">
        <f>IF(OR(A1776="",B1776=""),0,IF(YEAR(A1776)&lt;&gt;설정!$B$3,0,MONTH(A1776)))</f>
        <v/>
      </c>
      <c r="I1776" s="21">
        <f>IF(H1776=0,0,1)</f>
        <v/>
      </c>
      <c r="J1776" s="22">
        <f>IF(H1776=0,0,ROUND(N(E1776)/I1776,0))</f>
        <v/>
      </c>
    </row>
    <row r="1777">
      <c r="A1777" s="17" t="n"/>
      <c r="B1777" s="18" t="n"/>
      <c r="C1777" s="19" t="n"/>
      <c r="D1777" s="19" t="n"/>
      <c r="E1777" s="20" t="n"/>
      <c r="F1777" s="18" t="n"/>
      <c r="G1777" s="18" t="n"/>
      <c r="H1777" s="21">
        <f>IF(OR(A1777="",B1777=""),0,IF(YEAR(A1777)&lt;&gt;설정!$B$3,0,MONTH(A1777)))</f>
        <v/>
      </c>
      <c r="I1777" s="21">
        <f>IF(H1777=0,0,1)</f>
        <v/>
      </c>
      <c r="J1777" s="22">
        <f>IF(H1777=0,0,ROUND(N(E1777)/I1777,0))</f>
        <v/>
      </c>
    </row>
    <row r="1778">
      <c r="A1778" s="17" t="n"/>
      <c r="B1778" s="18" t="n"/>
      <c r="C1778" s="19" t="n"/>
      <c r="D1778" s="19" t="n"/>
      <c r="E1778" s="20" t="n"/>
      <c r="F1778" s="18" t="n"/>
      <c r="G1778" s="18" t="n"/>
      <c r="H1778" s="21">
        <f>IF(OR(A1778="",B1778=""),0,IF(YEAR(A1778)&lt;&gt;설정!$B$3,0,MONTH(A1778)))</f>
        <v/>
      </c>
      <c r="I1778" s="21">
        <f>IF(H1778=0,0,1)</f>
        <v/>
      </c>
      <c r="J1778" s="22">
        <f>IF(H1778=0,0,ROUND(N(E1778)/I1778,0))</f>
        <v/>
      </c>
    </row>
    <row r="1779">
      <c r="A1779" s="17" t="n"/>
      <c r="B1779" s="18" t="n"/>
      <c r="C1779" s="19" t="n"/>
      <c r="D1779" s="19" t="n"/>
      <c r="E1779" s="20" t="n"/>
      <c r="F1779" s="18" t="n"/>
      <c r="G1779" s="18" t="n"/>
      <c r="H1779" s="21">
        <f>IF(OR(A1779="",B1779=""),0,IF(YEAR(A1779)&lt;&gt;설정!$B$3,0,MONTH(A1779)))</f>
        <v/>
      </c>
      <c r="I1779" s="21">
        <f>IF(H1779=0,0,1)</f>
        <v/>
      </c>
      <c r="J1779" s="22">
        <f>IF(H1779=0,0,ROUND(N(E1779)/I1779,0))</f>
        <v/>
      </c>
    </row>
    <row r="1780">
      <c r="A1780" s="17" t="n"/>
      <c r="B1780" s="18" t="n"/>
      <c r="C1780" s="19" t="n"/>
      <c r="D1780" s="19" t="n"/>
      <c r="E1780" s="20" t="n"/>
      <c r="F1780" s="18" t="n"/>
      <c r="G1780" s="18" t="n"/>
      <c r="H1780" s="21">
        <f>IF(OR(A1780="",B1780=""),0,IF(YEAR(A1780)&lt;&gt;설정!$B$3,0,MONTH(A1780)))</f>
        <v/>
      </c>
      <c r="I1780" s="21">
        <f>IF(H1780=0,0,1)</f>
        <v/>
      </c>
      <c r="J1780" s="22">
        <f>IF(H1780=0,0,ROUND(N(E1780)/I1780,0))</f>
        <v/>
      </c>
    </row>
    <row r="1781">
      <c r="A1781" s="17" t="n"/>
      <c r="B1781" s="18" t="n"/>
      <c r="C1781" s="19" t="n"/>
      <c r="D1781" s="19" t="n"/>
      <c r="E1781" s="20" t="n"/>
      <c r="F1781" s="18" t="n"/>
      <c r="G1781" s="18" t="n"/>
      <c r="H1781" s="21">
        <f>IF(OR(A1781="",B1781=""),0,IF(YEAR(A1781)&lt;&gt;설정!$B$3,0,MONTH(A1781)))</f>
        <v/>
      </c>
      <c r="I1781" s="21">
        <f>IF(H1781=0,0,1)</f>
        <v/>
      </c>
      <c r="J1781" s="22">
        <f>IF(H1781=0,0,ROUND(N(E1781)/I1781,0))</f>
        <v/>
      </c>
    </row>
    <row r="1782">
      <c r="A1782" s="17" t="n"/>
      <c r="B1782" s="18" t="n"/>
      <c r="C1782" s="19" t="n"/>
      <c r="D1782" s="19" t="n"/>
      <c r="E1782" s="20" t="n"/>
      <c r="F1782" s="18" t="n"/>
      <c r="G1782" s="18" t="n"/>
      <c r="H1782" s="21">
        <f>IF(OR(A1782="",B1782=""),0,IF(YEAR(A1782)&lt;&gt;설정!$B$3,0,MONTH(A1782)))</f>
        <v/>
      </c>
      <c r="I1782" s="21">
        <f>IF(H1782=0,0,1)</f>
        <v/>
      </c>
      <c r="J1782" s="22">
        <f>IF(H1782=0,0,ROUND(N(E1782)/I1782,0))</f>
        <v/>
      </c>
    </row>
    <row r="1783">
      <c r="A1783" s="17" t="n"/>
      <c r="B1783" s="18" t="n"/>
      <c r="C1783" s="19" t="n"/>
      <c r="D1783" s="19" t="n"/>
      <c r="E1783" s="20" t="n"/>
      <c r="F1783" s="18" t="n"/>
      <c r="G1783" s="18" t="n"/>
      <c r="H1783" s="21">
        <f>IF(OR(A1783="",B1783=""),0,IF(YEAR(A1783)&lt;&gt;설정!$B$3,0,MONTH(A1783)))</f>
        <v/>
      </c>
      <c r="I1783" s="21">
        <f>IF(H1783=0,0,1)</f>
        <v/>
      </c>
      <c r="J1783" s="22">
        <f>IF(H1783=0,0,ROUND(N(E1783)/I1783,0))</f>
        <v/>
      </c>
    </row>
    <row r="1784">
      <c r="A1784" s="17" t="n"/>
      <c r="B1784" s="18" t="n"/>
      <c r="C1784" s="19" t="n"/>
      <c r="D1784" s="19" t="n"/>
      <c r="E1784" s="20" t="n"/>
      <c r="F1784" s="18" t="n"/>
      <c r="G1784" s="18" t="n"/>
      <c r="H1784" s="21">
        <f>IF(OR(A1784="",B1784=""),0,IF(YEAR(A1784)&lt;&gt;설정!$B$3,0,MONTH(A1784)))</f>
        <v/>
      </c>
      <c r="I1784" s="21">
        <f>IF(H1784=0,0,1)</f>
        <v/>
      </c>
      <c r="J1784" s="22">
        <f>IF(H1784=0,0,ROUND(N(E1784)/I1784,0))</f>
        <v/>
      </c>
    </row>
    <row r="1785">
      <c r="A1785" s="17" t="n"/>
      <c r="B1785" s="18" t="n"/>
      <c r="C1785" s="19" t="n"/>
      <c r="D1785" s="19" t="n"/>
      <c r="E1785" s="20" t="n"/>
      <c r="F1785" s="18" t="n"/>
      <c r="G1785" s="18" t="n"/>
      <c r="H1785" s="21">
        <f>IF(OR(A1785="",B1785=""),0,IF(YEAR(A1785)&lt;&gt;설정!$B$3,0,MONTH(A1785)))</f>
        <v/>
      </c>
      <c r="I1785" s="21">
        <f>IF(H1785=0,0,1)</f>
        <v/>
      </c>
      <c r="J1785" s="22">
        <f>IF(H1785=0,0,ROUND(N(E1785)/I1785,0))</f>
        <v/>
      </c>
    </row>
    <row r="1786">
      <c r="A1786" s="17" t="n"/>
      <c r="B1786" s="18" t="n"/>
      <c r="C1786" s="19" t="n"/>
      <c r="D1786" s="19" t="n"/>
      <c r="E1786" s="20" t="n"/>
      <c r="F1786" s="18" t="n"/>
      <c r="G1786" s="18" t="n"/>
      <c r="H1786" s="21">
        <f>IF(OR(A1786="",B1786=""),0,IF(YEAR(A1786)&lt;&gt;설정!$B$3,0,MONTH(A1786)))</f>
        <v/>
      </c>
      <c r="I1786" s="21">
        <f>IF(H1786=0,0,1)</f>
        <v/>
      </c>
      <c r="J1786" s="22">
        <f>IF(H1786=0,0,ROUND(N(E1786)/I1786,0))</f>
        <v/>
      </c>
    </row>
    <row r="1787">
      <c r="A1787" s="17" t="n"/>
      <c r="B1787" s="18" t="n"/>
      <c r="C1787" s="19" t="n"/>
      <c r="D1787" s="19" t="n"/>
      <c r="E1787" s="20" t="n"/>
      <c r="F1787" s="18" t="n"/>
      <c r="G1787" s="18" t="n"/>
      <c r="H1787" s="21">
        <f>IF(OR(A1787="",B1787=""),0,IF(YEAR(A1787)&lt;&gt;설정!$B$3,0,MONTH(A1787)))</f>
        <v/>
      </c>
      <c r="I1787" s="21">
        <f>IF(H1787=0,0,1)</f>
        <v/>
      </c>
      <c r="J1787" s="22">
        <f>IF(H1787=0,0,ROUND(N(E1787)/I1787,0))</f>
        <v/>
      </c>
    </row>
    <row r="1788">
      <c r="A1788" s="17" t="n"/>
      <c r="B1788" s="18" t="n"/>
      <c r="C1788" s="19" t="n"/>
      <c r="D1788" s="19" t="n"/>
      <c r="E1788" s="20" t="n"/>
      <c r="F1788" s="18" t="n"/>
      <c r="G1788" s="18" t="n"/>
      <c r="H1788" s="21">
        <f>IF(OR(A1788="",B1788=""),0,IF(YEAR(A1788)&lt;&gt;설정!$B$3,0,MONTH(A1788)))</f>
        <v/>
      </c>
      <c r="I1788" s="21">
        <f>IF(H1788=0,0,1)</f>
        <v/>
      </c>
      <c r="J1788" s="22">
        <f>IF(H1788=0,0,ROUND(N(E1788)/I1788,0))</f>
        <v/>
      </c>
    </row>
    <row r="1789">
      <c r="A1789" s="17" t="n"/>
      <c r="B1789" s="18" t="n"/>
      <c r="C1789" s="19" t="n"/>
      <c r="D1789" s="19" t="n"/>
      <c r="E1789" s="20" t="n"/>
      <c r="F1789" s="18" t="n"/>
      <c r="G1789" s="18" t="n"/>
      <c r="H1789" s="21">
        <f>IF(OR(A1789="",B1789=""),0,IF(YEAR(A1789)&lt;&gt;설정!$B$3,0,MONTH(A1789)))</f>
        <v/>
      </c>
      <c r="I1789" s="21">
        <f>IF(H1789=0,0,1)</f>
        <v/>
      </c>
      <c r="J1789" s="22">
        <f>IF(H1789=0,0,ROUND(N(E1789)/I1789,0))</f>
        <v/>
      </c>
    </row>
    <row r="1790">
      <c r="A1790" s="17" t="n"/>
      <c r="B1790" s="18" t="n"/>
      <c r="C1790" s="19" t="n"/>
      <c r="D1790" s="19" t="n"/>
      <c r="E1790" s="20" t="n"/>
      <c r="F1790" s="18" t="n"/>
      <c r="G1790" s="18" t="n"/>
      <c r="H1790" s="21">
        <f>IF(OR(A1790="",B1790=""),0,IF(YEAR(A1790)&lt;&gt;설정!$B$3,0,MONTH(A1790)))</f>
        <v/>
      </c>
      <c r="I1790" s="21">
        <f>IF(H1790=0,0,1)</f>
        <v/>
      </c>
      <c r="J1790" s="22">
        <f>IF(H1790=0,0,ROUND(N(E1790)/I1790,0))</f>
        <v/>
      </c>
    </row>
    <row r="1791">
      <c r="A1791" s="17" t="n"/>
      <c r="B1791" s="18" t="n"/>
      <c r="C1791" s="19" t="n"/>
      <c r="D1791" s="19" t="n"/>
      <c r="E1791" s="20" t="n"/>
      <c r="F1791" s="18" t="n"/>
      <c r="G1791" s="18" t="n"/>
      <c r="H1791" s="21">
        <f>IF(OR(A1791="",B1791=""),0,IF(YEAR(A1791)&lt;&gt;설정!$B$3,0,MONTH(A1791)))</f>
        <v/>
      </c>
      <c r="I1791" s="21">
        <f>IF(H1791=0,0,1)</f>
        <v/>
      </c>
      <c r="J1791" s="22">
        <f>IF(H1791=0,0,ROUND(N(E1791)/I1791,0))</f>
        <v/>
      </c>
    </row>
    <row r="1792">
      <c r="A1792" s="17" t="n"/>
      <c r="B1792" s="18" t="n"/>
      <c r="C1792" s="19" t="n"/>
      <c r="D1792" s="19" t="n"/>
      <c r="E1792" s="20" t="n"/>
      <c r="F1792" s="18" t="n"/>
      <c r="G1792" s="18" t="n"/>
      <c r="H1792" s="21">
        <f>IF(OR(A1792="",B1792=""),0,IF(YEAR(A1792)&lt;&gt;설정!$B$3,0,MONTH(A1792)))</f>
        <v/>
      </c>
      <c r="I1792" s="21">
        <f>IF(H1792=0,0,1)</f>
        <v/>
      </c>
      <c r="J1792" s="22">
        <f>IF(H1792=0,0,ROUND(N(E1792)/I1792,0))</f>
        <v/>
      </c>
    </row>
    <row r="1793">
      <c r="A1793" s="17" t="n"/>
      <c r="B1793" s="18" t="n"/>
      <c r="C1793" s="19" t="n"/>
      <c r="D1793" s="19" t="n"/>
      <c r="E1793" s="20" t="n"/>
      <c r="F1793" s="18" t="n"/>
      <c r="G1793" s="18" t="n"/>
      <c r="H1793" s="21">
        <f>IF(OR(A1793="",B1793=""),0,IF(YEAR(A1793)&lt;&gt;설정!$B$3,0,MONTH(A1793)))</f>
        <v/>
      </c>
      <c r="I1793" s="21">
        <f>IF(H1793=0,0,1)</f>
        <v/>
      </c>
      <c r="J1793" s="22">
        <f>IF(H1793=0,0,ROUND(N(E1793)/I1793,0))</f>
        <v/>
      </c>
    </row>
    <row r="1794">
      <c r="A1794" s="17" t="n"/>
      <c r="B1794" s="18" t="n"/>
      <c r="C1794" s="19" t="n"/>
      <c r="D1794" s="19" t="n"/>
      <c r="E1794" s="20" t="n"/>
      <c r="F1794" s="18" t="n"/>
      <c r="G1794" s="18" t="n"/>
      <c r="H1794" s="21">
        <f>IF(OR(A1794="",B1794=""),0,IF(YEAR(A1794)&lt;&gt;설정!$B$3,0,MONTH(A1794)))</f>
        <v/>
      </c>
      <c r="I1794" s="21">
        <f>IF(H1794=0,0,1)</f>
        <v/>
      </c>
      <c r="J1794" s="22">
        <f>IF(H1794=0,0,ROUND(N(E1794)/I1794,0))</f>
        <v/>
      </c>
    </row>
    <row r="1795">
      <c r="A1795" s="17" t="n"/>
      <c r="B1795" s="18" t="n"/>
      <c r="C1795" s="19" t="n"/>
      <c r="D1795" s="19" t="n"/>
      <c r="E1795" s="20" t="n"/>
      <c r="F1795" s="18" t="n"/>
      <c r="G1795" s="18" t="n"/>
      <c r="H1795" s="21">
        <f>IF(OR(A1795="",B1795=""),0,IF(YEAR(A1795)&lt;&gt;설정!$B$3,0,MONTH(A1795)))</f>
        <v/>
      </c>
      <c r="I1795" s="21">
        <f>IF(H1795=0,0,1)</f>
        <v/>
      </c>
      <c r="J1795" s="22">
        <f>IF(H1795=0,0,ROUND(N(E1795)/I1795,0))</f>
        <v/>
      </c>
    </row>
    <row r="1796">
      <c r="A1796" s="17" t="n"/>
      <c r="B1796" s="18" t="n"/>
      <c r="C1796" s="19" t="n"/>
      <c r="D1796" s="19" t="n"/>
      <c r="E1796" s="20" t="n"/>
      <c r="F1796" s="18" t="n"/>
      <c r="G1796" s="18" t="n"/>
      <c r="H1796" s="21">
        <f>IF(OR(A1796="",B1796=""),0,IF(YEAR(A1796)&lt;&gt;설정!$B$3,0,MONTH(A1796)))</f>
        <v/>
      </c>
      <c r="I1796" s="21">
        <f>IF(H1796=0,0,1)</f>
        <v/>
      </c>
      <c r="J1796" s="22">
        <f>IF(H1796=0,0,ROUND(N(E1796)/I1796,0))</f>
        <v/>
      </c>
    </row>
    <row r="1797">
      <c r="A1797" s="17" t="n"/>
      <c r="B1797" s="18" t="n"/>
      <c r="C1797" s="19" t="n"/>
      <c r="D1797" s="19" t="n"/>
      <c r="E1797" s="20" t="n"/>
      <c r="F1797" s="18" t="n"/>
      <c r="G1797" s="18" t="n"/>
      <c r="H1797" s="21">
        <f>IF(OR(A1797="",B1797=""),0,IF(YEAR(A1797)&lt;&gt;설정!$B$3,0,MONTH(A1797)))</f>
        <v/>
      </c>
      <c r="I1797" s="21">
        <f>IF(H1797=0,0,1)</f>
        <v/>
      </c>
      <c r="J1797" s="22">
        <f>IF(H1797=0,0,ROUND(N(E1797)/I1797,0))</f>
        <v/>
      </c>
    </row>
    <row r="1798">
      <c r="A1798" s="17" t="n"/>
      <c r="B1798" s="18" t="n"/>
      <c r="C1798" s="19" t="n"/>
      <c r="D1798" s="19" t="n"/>
      <c r="E1798" s="20" t="n"/>
      <c r="F1798" s="18" t="n"/>
      <c r="G1798" s="18" t="n"/>
      <c r="H1798" s="21">
        <f>IF(OR(A1798="",B1798=""),0,IF(YEAR(A1798)&lt;&gt;설정!$B$3,0,MONTH(A1798)))</f>
        <v/>
      </c>
      <c r="I1798" s="21">
        <f>IF(H1798=0,0,1)</f>
        <v/>
      </c>
      <c r="J1798" s="22">
        <f>IF(H1798=0,0,ROUND(N(E1798)/I1798,0))</f>
        <v/>
      </c>
    </row>
    <row r="1799">
      <c r="A1799" s="17" t="n"/>
      <c r="B1799" s="18" t="n"/>
      <c r="C1799" s="19" t="n"/>
      <c r="D1799" s="19" t="n"/>
      <c r="E1799" s="20" t="n"/>
      <c r="F1799" s="18" t="n"/>
      <c r="G1799" s="18" t="n"/>
      <c r="H1799" s="21">
        <f>IF(OR(A1799="",B1799=""),0,IF(YEAR(A1799)&lt;&gt;설정!$B$3,0,MONTH(A1799)))</f>
        <v/>
      </c>
      <c r="I1799" s="21">
        <f>IF(H1799=0,0,1)</f>
        <v/>
      </c>
      <c r="J1799" s="22">
        <f>IF(H1799=0,0,ROUND(N(E1799)/I1799,0))</f>
        <v/>
      </c>
    </row>
    <row r="1800">
      <c r="A1800" s="17" t="n"/>
      <c r="B1800" s="18" t="n"/>
      <c r="C1800" s="19" t="n"/>
      <c r="D1800" s="19" t="n"/>
      <c r="E1800" s="20" t="n"/>
      <c r="F1800" s="18" t="n"/>
      <c r="G1800" s="18" t="n"/>
      <c r="H1800" s="21">
        <f>IF(OR(A1800="",B1800=""),0,IF(YEAR(A1800)&lt;&gt;설정!$B$3,0,MONTH(A1800)))</f>
        <v/>
      </c>
      <c r="I1800" s="21">
        <f>IF(H1800=0,0,1)</f>
        <v/>
      </c>
      <c r="J1800" s="22">
        <f>IF(H1800=0,0,ROUND(N(E1800)/I1800,0))</f>
        <v/>
      </c>
    </row>
    <row r="1801">
      <c r="A1801" s="17" t="n"/>
      <c r="B1801" s="18" t="n"/>
      <c r="C1801" s="19" t="n"/>
      <c r="D1801" s="19" t="n"/>
      <c r="E1801" s="20" t="n"/>
      <c r="F1801" s="18" t="n"/>
      <c r="G1801" s="18" t="n"/>
      <c r="H1801" s="21">
        <f>IF(OR(A1801="",B1801=""),0,IF(YEAR(A1801)&lt;&gt;설정!$B$3,0,MONTH(A1801)))</f>
        <v/>
      </c>
      <c r="I1801" s="21">
        <f>IF(H1801=0,0,1)</f>
        <v/>
      </c>
      <c r="J1801" s="22">
        <f>IF(H1801=0,0,ROUND(N(E1801)/I1801,0))</f>
        <v/>
      </c>
    </row>
    <row r="1802">
      <c r="A1802" s="17" t="n"/>
      <c r="B1802" s="18" t="n"/>
      <c r="C1802" s="19" t="n"/>
      <c r="D1802" s="19" t="n"/>
      <c r="E1802" s="20" t="n"/>
      <c r="F1802" s="18" t="n"/>
      <c r="G1802" s="18" t="n"/>
      <c r="H1802" s="21">
        <f>IF(OR(A1802="",B1802=""),0,IF(YEAR(A1802)&lt;&gt;설정!$B$3,0,MONTH(A1802)))</f>
        <v/>
      </c>
      <c r="I1802" s="21">
        <f>IF(H1802=0,0,1)</f>
        <v/>
      </c>
      <c r="J1802" s="22">
        <f>IF(H1802=0,0,ROUND(N(E1802)/I1802,0))</f>
        <v/>
      </c>
    </row>
    <row r="1803">
      <c r="A1803" s="17" t="n"/>
      <c r="B1803" s="18" t="n"/>
      <c r="C1803" s="19" t="n"/>
      <c r="D1803" s="19" t="n"/>
      <c r="E1803" s="20" t="n"/>
      <c r="F1803" s="18" t="n"/>
      <c r="G1803" s="18" t="n"/>
      <c r="H1803" s="21">
        <f>IF(OR(A1803="",B1803=""),0,IF(YEAR(A1803)&lt;&gt;설정!$B$3,0,MONTH(A1803)))</f>
        <v/>
      </c>
      <c r="I1803" s="21">
        <f>IF(H1803=0,0,1)</f>
        <v/>
      </c>
      <c r="J1803" s="22">
        <f>IF(H1803=0,0,ROUND(N(E1803)/I1803,0))</f>
        <v/>
      </c>
    </row>
    <row r="1804">
      <c r="A1804" s="17" t="n"/>
      <c r="B1804" s="18" t="n"/>
      <c r="C1804" s="19" t="n"/>
      <c r="D1804" s="19" t="n"/>
      <c r="E1804" s="20" t="n"/>
      <c r="F1804" s="18" t="n"/>
      <c r="G1804" s="18" t="n"/>
      <c r="H1804" s="21">
        <f>IF(OR(A1804="",B1804=""),0,IF(YEAR(A1804)&lt;&gt;설정!$B$3,0,MONTH(A1804)))</f>
        <v/>
      </c>
      <c r="I1804" s="21">
        <f>IF(H1804=0,0,1)</f>
        <v/>
      </c>
      <c r="J1804" s="22">
        <f>IF(H1804=0,0,ROUND(N(E1804)/I1804,0))</f>
        <v/>
      </c>
    </row>
    <row r="1805">
      <c r="A1805" s="17" t="n"/>
      <c r="B1805" s="18" t="n"/>
      <c r="C1805" s="19" t="n"/>
      <c r="D1805" s="19" t="n"/>
      <c r="E1805" s="20" t="n"/>
      <c r="F1805" s="18" t="n"/>
      <c r="G1805" s="18" t="n"/>
      <c r="H1805" s="21">
        <f>IF(OR(A1805="",B1805=""),0,IF(YEAR(A1805)&lt;&gt;설정!$B$3,0,MONTH(A1805)))</f>
        <v/>
      </c>
      <c r="I1805" s="21">
        <f>IF(H1805=0,0,1)</f>
        <v/>
      </c>
      <c r="J1805" s="22">
        <f>IF(H1805=0,0,ROUND(N(E1805)/I1805,0))</f>
        <v/>
      </c>
    </row>
    <row r="1806">
      <c r="A1806" s="17" t="n"/>
      <c r="B1806" s="18" t="n"/>
      <c r="C1806" s="19" t="n"/>
      <c r="D1806" s="19" t="n"/>
      <c r="E1806" s="20" t="n"/>
      <c r="F1806" s="18" t="n"/>
      <c r="G1806" s="18" t="n"/>
      <c r="H1806" s="21">
        <f>IF(OR(A1806="",B1806=""),0,IF(YEAR(A1806)&lt;&gt;설정!$B$3,0,MONTH(A1806)))</f>
        <v/>
      </c>
      <c r="I1806" s="21">
        <f>IF(H1806=0,0,1)</f>
        <v/>
      </c>
      <c r="J1806" s="22">
        <f>IF(H1806=0,0,ROUND(N(E1806)/I1806,0))</f>
        <v/>
      </c>
    </row>
    <row r="1807">
      <c r="A1807" s="17" t="n"/>
      <c r="B1807" s="18" t="n"/>
      <c r="C1807" s="19" t="n"/>
      <c r="D1807" s="19" t="n"/>
      <c r="E1807" s="20" t="n"/>
      <c r="F1807" s="18" t="n"/>
      <c r="G1807" s="18" t="n"/>
      <c r="H1807" s="21">
        <f>IF(OR(A1807="",B1807=""),0,IF(YEAR(A1807)&lt;&gt;설정!$B$3,0,MONTH(A1807)))</f>
        <v/>
      </c>
      <c r="I1807" s="21">
        <f>IF(H1807=0,0,1)</f>
        <v/>
      </c>
      <c r="J1807" s="22">
        <f>IF(H1807=0,0,ROUND(N(E1807)/I1807,0))</f>
        <v/>
      </c>
    </row>
    <row r="1808">
      <c r="A1808" s="17" t="n"/>
      <c r="B1808" s="18" t="n"/>
      <c r="C1808" s="19" t="n"/>
      <c r="D1808" s="19" t="n"/>
      <c r="E1808" s="20" t="n"/>
      <c r="F1808" s="18" t="n"/>
      <c r="G1808" s="18" t="n"/>
      <c r="H1808" s="21">
        <f>IF(OR(A1808="",B1808=""),0,IF(YEAR(A1808)&lt;&gt;설정!$B$3,0,MONTH(A1808)))</f>
        <v/>
      </c>
      <c r="I1808" s="21">
        <f>IF(H1808=0,0,1)</f>
        <v/>
      </c>
      <c r="J1808" s="22">
        <f>IF(H1808=0,0,ROUND(N(E1808)/I1808,0))</f>
        <v/>
      </c>
    </row>
    <row r="1809">
      <c r="A1809" s="17" t="n"/>
      <c r="B1809" s="18" t="n"/>
      <c r="C1809" s="19" t="n"/>
      <c r="D1809" s="19" t="n"/>
      <c r="E1809" s="20" t="n"/>
      <c r="F1809" s="18" t="n"/>
      <c r="G1809" s="18" t="n"/>
      <c r="H1809" s="21">
        <f>IF(OR(A1809="",B1809=""),0,IF(YEAR(A1809)&lt;&gt;설정!$B$3,0,MONTH(A1809)))</f>
        <v/>
      </c>
      <c r="I1809" s="21">
        <f>IF(H1809=0,0,1)</f>
        <v/>
      </c>
      <c r="J1809" s="22">
        <f>IF(H1809=0,0,ROUND(N(E1809)/I1809,0))</f>
        <v/>
      </c>
    </row>
    <row r="1810">
      <c r="A1810" s="17" t="n"/>
      <c r="B1810" s="18" t="n"/>
      <c r="C1810" s="19" t="n"/>
      <c r="D1810" s="19" t="n"/>
      <c r="E1810" s="20" t="n"/>
      <c r="F1810" s="18" t="n"/>
      <c r="G1810" s="18" t="n"/>
      <c r="H1810" s="21">
        <f>IF(OR(A1810="",B1810=""),0,IF(YEAR(A1810)&lt;&gt;설정!$B$3,0,MONTH(A1810)))</f>
        <v/>
      </c>
      <c r="I1810" s="21">
        <f>IF(H1810=0,0,1)</f>
        <v/>
      </c>
      <c r="J1810" s="22">
        <f>IF(H1810=0,0,ROUND(N(E1810)/I1810,0))</f>
        <v/>
      </c>
    </row>
    <row r="1811">
      <c r="A1811" s="17" t="n"/>
      <c r="B1811" s="18" t="n"/>
      <c r="C1811" s="19" t="n"/>
      <c r="D1811" s="19" t="n"/>
      <c r="E1811" s="20" t="n"/>
      <c r="F1811" s="18" t="n"/>
      <c r="G1811" s="18" t="n"/>
      <c r="H1811" s="21">
        <f>IF(OR(A1811="",B1811=""),0,IF(YEAR(A1811)&lt;&gt;설정!$B$3,0,MONTH(A1811)))</f>
        <v/>
      </c>
      <c r="I1811" s="21">
        <f>IF(H1811=0,0,1)</f>
        <v/>
      </c>
      <c r="J1811" s="22">
        <f>IF(H1811=0,0,ROUND(N(E1811)/I1811,0))</f>
        <v/>
      </c>
    </row>
    <row r="1812">
      <c r="A1812" s="17" t="n"/>
      <c r="B1812" s="18" t="n"/>
      <c r="C1812" s="19" t="n"/>
      <c r="D1812" s="19" t="n"/>
      <c r="E1812" s="20" t="n"/>
      <c r="F1812" s="18" t="n"/>
      <c r="G1812" s="18" t="n"/>
      <c r="H1812" s="21">
        <f>IF(OR(A1812="",B1812=""),0,IF(YEAR(A1812)&lt;&gt;설정!$B$3,0,MONTH(A1812)))</f>
        <v/>
      </c>
      <c r="I1812" s="21">
        <f>IF(H1812=0,0,1)</f>
        <v/>
      </c>
      <c r="J1812" s="22">
        <f>IF(H1812=0,0,ROUND(N(E1812)/I1812,0))</f>
        <v/>
      </c>
    </row>
    <row r="1813">
      <c r="A1813" s="17" t="n"/>
      <c r="B1813" s="18" t="n"/>
      <c r="C1813" s="19" t="n"/>
      <c r="D1813" s="19" t="n"/>
      <c r="E1813" s="20" t="n"/>
      <c r="F1813" s="18" t="n"/>
      <c r="G1813" s="18" t="n"/>
      <c r="H1813" s="21">
        <f>IF(OR(A1813="",B1813=""),0,IF(YEAR(A1813)&lt;&gt;설정!$B$3,0,MONTH(A1813)))</f>
        <v/>
      </c>
      <c r="I1813" s="21">
        <f>IF(H1813=0,0,1)</f>
        <v/>
      </c>
      <c r="J1813" s="22">
        <f>IF(H1813=0,0,ROUND(N(E1813)/I1813,0))</f>
        <v/>
      </c>
    </row>
    <row r="1814">
      <c r="A1814" s="17" t="n"/>
      <c r="B1814" s="18" t="n"/>
      <c r="C1814" s="19" t="n"/>
      <c r="D1814" s="19" t="n"/>
      <c r="E1814" s="20" t="n"/>
      <c r="F1814" s="18" t="n"/>
      <c r="G1814" s="18" t="n"/>
      <c r="H1814" s="21">
        <f>IF(OR(A1814="",B1814=""),0,IF(YEAR(A1814)&lt;&gt;설정!$B$3,0,MONTH(A1814)))</f>
        <v/>
      </c>
      <c r="I1814" s="21">
        <f>IF(H1814=0,0,1)</f>
        <v/>
      </c>
      <c r="J1814" s="22">
        <f>IF(H1814=0,0,ROUND(N(E1814)/I1814,0))</f>
        <v/>
      </c>
    </row>
    <row r="1815">
      <c r="A1815" s="17" t="n"/>
      <c r="B1815" s="18" t="n"/>
      <c r="C1815" s="19" t="n"/>
      <c r="D1815" s="19" t="n"/>
      <c r="E1815" s="20" t="n"/>
      <c r="F1815" s="18" t="n"/>
      <c r="G1815" s="18" t="n"/>
      <c r="H1815" s="21">
        <f>IF(OR(A1815="",B1815=""),0,IF(YEAR(A1815)&lt;&gt;설정!$B$3,0,MONTH(A1815)))</f>
        <v/>
      </c>
      <c r="I1815" s="21">
        <f>IF(H1815=0,0,1)</f>
        <v/>
      </c>
      <c r="J1815" s="22">
        <f>IF(H1815=0,0,ROUND(N(E1815)/I1815,0))</f>
        <v/>
      </c>
    </row>
    <row r="1816">
      <c r="A1816" s="17" t="n"/>
      <c r="B1816" s="18" t="n"/>
      <c r="C1816" s="19" t="n"/>
      <c r="D1816" s="19" t="n"/>
      <c r="E1816" s="20" t="n"/>
      <c r="F1816" s="18" t="n"/>
      <c r="G1816" s="18" t="n"/>
      <c r="H1816" s="21">
        <f>IF(OR(A1816="",B1816=""),0,IF(YEAR(A1816)&lt;&gt;설정!$B$3,0,MONTH(A1816)))</f>
        <v/>
      </c>
      <c r="I1816" s="21">
        <f>IF(H1816=0,0,1)</f>
        <v/>
      </c>
      <c r="J1816" s="22">
        <f>IF(H1816=0,0,ROUND(N(E1816)/I1816,0))</f>
        <v/>
      </c>
    </row>
    <row r="1817">
      <c r="A1817" s="17" t="n"/>
      <c r="B1817" s="18" t="n"/>
      <c r="C1817" s="19" t="n"/>
      <c r="D1817" s="19" t="n"/>
      <c r="E1817" s="20" t="n"/>
      <c r="F1817" s="18" t="n"/>
      <c r="G1817" s="18" t="n"/>
      <c r="H1817" s="21">
        <f>IF(OR(A1817="",B1817=""),0,IF(YEAR(A1817)&lt;&gt;설정!$B$3,0,MONTH(A1817)))</f>
        <v/>
      </c>
      <c r="I1817" s="21">
        <f>IF(H1817=0,0,1)</f>
        <v/>
      </c>
      <c r="J1817" s="22">
        <f>IF(H1817=0,0,ROUND(N(E1817)/I1817,0))</f>
        <v/>
      </c>
    </row>
    <row r="1818">
      <c r="A1818" s="17" t="n"/>
      <c r="B1818" s="18" t="n"/>
      <c r="C1818" s="19" t="n"/>
      <c r="D1818" s="19" t="n"/>
      <c r="E1818" s="20" t="n"/>
      <c r="F1818" s="18" t="n"/>
      <c r="G1818" s="18" t="n"/>
      <c r="H1818" s="21">
        <f>IF(OR(A1818="",B1818=""),0,IF(YEAR(A1818)&lt;&gt;설정!$B$3,0,MONTH(A1818)))</f>
        <v/>
      </c>
      <c r="I1818" s="21">
        <f>IF(H1818=0,0,1)</f>
        <v/>
      </c>
      <c r="J1818" s="22">
        <f>IF(H1818=0,0,ROUND(N(E1818)/I1818,0))</f>
        <v/>
      </c>
    </row>
    <row r="1819">
      <c r="A1819" s="17" t="n"/>
      <c r="B1819" s="18" t="n"/>
      <c r="C1819" s="19" t="n"/>
      <c r="D1819" s="19" t="n"/>
      <c r="E1819" s="20" t="n"/>
      <c r="F1819" s="18" t="n"/>
      <c r="G1819" s="18" t="n"/>
      <c r="H1819" s="21">
        <f>IF(OR(A1819="",B1819=""),0,IF(YEAR(A1819)&lt;&gt;설정!$B$3,0,MONTH(A1819)))</f>
        <v/>
      </c>
      <c r="I1819" s="21">
        <f>IF(H1819=0,0,1)</f>
        <v/>
      </c>
      <c r="J1819" s="22">
        <f>IF(H1819=0,0,ROUND(N(E1819)/I1819,0))</f>
        <v/>
      </c>
    </row>
    <row r="1820">
      <c r="A1820" s="17" t="n"/>
      <c r="B1820" s="18" t="n"/>
      <c r="C1820" s="19" t="n"/>
      <c r="D1820" s="19" t="n"/>
      <c r="E1820" s="20" t="n"/>
      <c r="F1820" s="18" t="n"/>
      <c r="G1820" s="18" t="n"/>
      <c r="H1820" s="21">
        <f>IF(OR(A1820="",B1820=""),0,IF(YEAR(A1820)&lt;&gt;설정!$B$3,0,MONTH(A1820)))</f>
        <v/>
      </c>
      <c r="I1820" s="21">
        <f>IF(H1820=0,0,1)</f>
        <v/>
      </c>
      <c r="J1820" s="22">
        <f>IF(H1820=0,0,ROUND(N(E1820)/I1820,0))</f>
        <v/>
      </c>
    </row>
    <row r="1821">
      <c r="A1821" s="17" t="n"/>
      <c r="B1821" s="18" t="n"/>
      <c r="C1821" s="19" t="n"/>
      <c r="D1821" s="19" t="n"/>
      <c r="E1821" s="20" t="n"/>
      <c r="F1821" s="18" t="n"/>
      <c r="G1821" s="18" t="n"/>
      <c r="H1821" s="21">
        <f>IF(OR(A1821="",B1821=""),0,IF(YEAR(A1821)&lt;&gt;설정!$B$3,0,MONTH(A1821)))</f>
        <v/>
      </c>
      <c r="I1821" s="21">
        <f>IF(H1821=0,0,1)</f>
        <v/>
      </c>
      <c r="J1821" s="22">
        <f>IF(H1821=0,0,ROUND(N(E1821)/I1821,0))</f>
        <v/>
      </c>
    </row>
    <row r="1822">
      <c r="A1822" s="17" t="n"/>
      <c r="B1822" s="18" t="n"/>
      <c r="C1822" s="19" t="n"/>
      <c r="D1822" s="19" t="n"/>
      <c r="E1822" s="20" t="n"/>
      <c r="F1822" s="18" t="n"/>
      <c r="G1822" s="18" t="n"/>
      <c r="H1822" s="21">
        <f>IF(OR(A1822="",B1822=""),0,IF(YEAR(A1822)&lt;&gt;설정!$B$3,0,MONTH(A1822)))</f>
        <v/>
      </c>
      <c r="I1822" s="21">
        <f>IF(H1822=0,0,1)</f>
        <v/>
      </c>
      <c r="J1822" s="22">
        <f>IF(H1822=0,0,ROUND(N(E1822)/I1822,0))</f>
        <v/>
      </c>
    </row>
    <row r="1823">
      <c r="A1823" s="17" t="n"/>
      <c r="B1823" s="18" t="n"/>
      <c r="C1823" s="19" t="n"/>
      <c r="D1823" s="19" t="n"/>
      <c r="E1823" s="20" t="n"/>
      <c r="F1823" s="18" t="n"/>
      <c r="G1823" s="18" t="n"/>
      <c r="H1823" s="21">
        <f>IF(OR(A1823="",B1823=""),0,IF(YEAR(A1823)&lt;&gt;설정!$B$3,0,MONTH(A1823)))</f>
        <v/>
      </c>
      <c r="I1823" s="21">
        <f>IF(H1823=0,0,1)</f>
        <v/>
      </c>
      <c r="J1823" s="22">
        <f>IF(H1823=0,0,ROUND(N(E1823)/I1823,0))</f>
        <v/>
      </c>
    </row>
    <row r="1824">
      <c r="A1824" s="17" t="n"/>
      <c r="B1824" s="18" t="n"/>
      <c r="C1824" s="19" t="n"/>
      <c r="D1824" s="19" t="n"/>
      <c r="E1824" s="20" t="n"/>
      <c r="F1824" s="18" t="n"/>
      <c r="G1824" s="18" t="n"/>
      <c r="H1824" s="21">
        <f>IF(OR(A1824="",B1824=""),0,IF(YEAR(A1824)&lt;&gt;설정!$B$3,0,MONTH(A1824)))</f>
        <v/>
      </c>
      <c r="I1824" s="21">
        <f>IF(H1824=0,0,1)</f>
        <v/>
      </c>
      <c r="J1824" s="22">
        <f>IF(H1824=0,0,ROUND(N(E1824)/I1824,0))</f>
        <v/>
      </c>
    </row>
    <row r="1825">
      <c r="A1825" s="17" t="n"/>
      <c r="B1825" s="18" t="n"/>
      <c r="C1825" s="19" t="n"/>
      <c r="D1825" s="19" t="n"/>
      <c r="E1825" s="20" t="n"/>
      <c r="F1825" s="18" t="n"/>
      <c r="G1825" s="18" t="n"/>
      <c r="H1825" s="21">
        <f>IF(OR(A1825="",B1825=""),0,IF(YEAR(A1825)&lt;&gt;설정!$B$3,0,MONTH(A1825)))</f>
        <v/>
      </c>
      <c r="I1825" s="21">
        <f>IF(H1825=0,0,1)</f>
        <v/>
      </c>
      <c r="J1825" s="22">
        <f>IF(H1825=0,0,ROUND(N(E1825)/I1825,0))</f>
        <v/>
      </c>
    </row>
    <row r="1826">
      <c r="A1826" s="17" t="n"/>
      <c r="B1826" s="18" t="n"/>
      <c r="C1826" s="19" t="n"/>
      <c r="D1826" s="19" t="n"/>
      <c r="E1826" s="20" t="n"/>
      <c r="F1826" s="18" t="n"/>
      <c r="G1826" s="18" t="n"/>
      <c r="H1826" s="21">
        <f>IF(OR(A1826="",B1826=""),0,IF(YEAR(A1826)&lt;&gt;설정!$B$3,0,MONTH(A1826)))</f>
        <v/>
      </c>
      <c r="I1826" s="21">
        <f>IF(H1826=0,0,1)</f>
        <v/>
      </c>
      <c r="J1826" s="22">
        <f>IF(H1826=0,0,ROUND(N(E1826)/I1826,0))</f>
        <v/>
      </c>
    </row>
    <row r="1827">
      <c r="A1827" s="17" t="n"/>
      <c r="B1827" s="18" t="n"/>
      <c r="C1827" s="19" t="n"/>
      <c r="D1827" s="19" t="n"/>
      <c r="E1827" s="20" t="n"/>
      <c r="F1827" s="18" t="n"/>
      <c r="G1827" s="18" t="n"/>
      <c r="H1827" s="21">
        <f>IF(OR(A1827="",B1827=""),0,IF(YEAR(A1827)&lt;&gt;설정!$B$3,0,MONTH(A1827)))</f>
        <v/>
      </c>
      <c r="I1827" s="21">
        <f>IF(H1827=0,0,1)</f>
        <v/>
      </c>
      <c r="J1827" s="22">
        <f>IF(H1827=0,0,ROUND(N(E1827)/I1827,0))</f>
        <v/>
      </c>
    </row>
    <row r="1828">
      <c r="A1828" s="17" t="n"/>
      <c r="B1828" s="18" t="n"/>
      <c r="C1828" s="19" t="n"/>
      <c r="D1828" s="19" t="n"/>
      <c r="E1828" s="20" t="n"/>
      <c r="F1828" s="18" t="n"/>
      <c r="G1828" s="18" t="n"/>
      <c r="H1828" s="21">
        <f>IF(OR(A1828="",B1828=""),0,IF(YEAR(A1828)&lt;&gt;설정!$B$3,0,MONTH(A1828)))</f>
        <v/>
      </c>
      <c r="I1828" s="21">
        <f>IF(H1828=0,0,1)</f>
        <v/>
      </c>
      <c r="J1828" s="22">
        <f>IF(H1828=0,0,ROUND(N(E1828)/I1828,0))</f>
        <v/>
      </c>
    </row>
    <row r="1829">
      <c r="A1829" s="17" t="n"/>
      <c r="B1829" s="18" t="n"/>
      <c r="C1829" s="19" t="n"/>
      <c r="D1829" s="19" t="n"/>
      <c r="E1829" s="20" t="n"/>
      <c r="F1829" s="18" t="n"/>
      <c r="G1829" s="18" t="n"/>
      <c r="H1829" s="21">
        <f>IF(OR(A1829="",B1829=""),0,IF(YEAR(A1829)&lt;&gt;설정!$B$3,0,MONTH(A1829)))</f>
        <v/>
      </c>
      <c r="I1829" s="21">
        <f>IF(H1829=0,0,1)</f>
        <v/>
      </c>
      <c r="J1829" s="22">
        <f>IF(H1829=0,0,ROUND(N(E1829)/I1829,0))</f>
        <v/>
      </c>
    </row>
    <row r="1830">
      <c r="A1830" s="17" t="n"/>
      <c r="B1830" s="18" t="n"/>
      <c r="C1830" s="19" t="n"/>
      <c r="D1830" s="19" t="n"/>
      <c r="E1830" s="20" t="n"/>
      <c r="F1830" s="18" t="n"/>
      <c r="G1830" s="18" t="n"/>
      <c r="H1830" s="21">
        <f>IF(OR(A1830="",B1830=""),0,IF(YEAR(A1830)&lt;&gt;설정!$B$3,0,MONTH(A1830)))</f>
        <v/>
      </c>
      <c r="I1830" s="21">
        <f>IF(H1830=0,0,1)</f>
        <v/>
      </c>
      <c r="J1830" s="22">
        <f>IF(H1830=0,0,ROUND(N(E1830)/I1830,0))</f>
        <v/>
      </c>
    </row>
    <row r="1831">
      <c r="A1831" s="17" t="n"/>
      <c r="B1831" s="18" t="n"/>
      <c r="C1831" s="19" t="n"/>
      <c r="D1831" s="19" t="n"/>
      <c r="E1831" s="20" t="n"/>
      <c r="F1831" s="18" t="n"/>
      <c r="G1831" s="18" t="n"/>
      <c r="H1831" s="21">
        <f>IF(OR(A1831="",B1831=""),0,IF(YEAR(A1831)&lt;&gt;설정!$B$3,0,MONTH(A1831)))</f>
        <v/>
      </c>
      <c r="I1831" s="21">
        <f>IF(H1831=0,0,1)</f>
        <v/>
      </c>
      <c r="J1831" s="22">
        <f>IF(H1831=0,0,ROUND(N(E1831)/I1831,0))</f>
        <v/>
      </c>
    </row>
    <row r="1832">
      <c r="A1832" s="17" t="n"/>
      <c r="B1832" s="18" t="n"/>
      <c r="C1832" s="19" t="n"/>
      <c r="D1832" s="19" t="n"/>
      <c r="E1832" s="20" t="n"/>
      <c r="F1832" s="18" t="n"/>
      <c r="G1832" s="18" t="n"/>
      <c r="H1832" s="21">
        <f>IF(OR(A1832="",B1832=""),0,IF(YEAR(A1832)&lt;&gt;설정!$B$3,0,MONTH(A1832)))</f>
        <v/>
      </c>
      <c r="I1832" s="21">
        <f>IF(H1832=0,0,1)</f>
        <v/>
      </c>
      <c r="J1832" s="22">
        <f>IF(H1832=0,0,ROUND(N(E1832)/I1832,0))</f>
        <v/>
      </c>
    </row>
    <row r="1833">
      <c r="A1833" s="17" t="n"/>
      <c r="B1833" s="18" t="n"/>
      <c r="C1833" s="19" t="n"/>
      <c r="D1833" s="19" t="n"/>
      <c r="E1833" s="20" t="n"/>
      <c r="F1833" s="18" t="n"/>
      <c r="G1833" s="18" t="n"/>
      <c r="H1833" s="21">
        <f>IF(OR(A1833="",B1833=""),0,IF(YEAR(A1833)&lt;&gt;설정!$B$3,0,MONTH(A1833)))</f>
        <v/>
      </c>
      <c r="I1833" s="21">
        <f>IF(H1833=0,0,1)</f>
        <v/>
      </c>
      <c r="J1833" s="22">
        <f>IF(H1833=0,0,ROUND(N(E1833)/I1833,0))</f>
        <v/>
      </c>
    </row>
    <row r="1834">
      <c r="A1834" s="17" t="n"/>
      <c r="B1834" s="18" t="n"/>
      <c r="C1834" s="19" t="n"/>
      <c r="D1834" s="19" t="n"/>
      <c r="E1834" s="20" t="n"/>
      <c r="F1834" s="18" t="n"/>
      <c r="G1834" s="18" t="n"/>
      <c r="H1834" s="21">
        <f>IF(OR(A1834="",B1834=""),0,IF(YEAR(A1834)&lt;&gt;설정!$B$3,0,MONTH(A1834)))</f>
        <v/>
      </c>
      <c r="I1834" s="21">
        <f>IF(H1834=0,0,1)</f>
        <v/>
      </c>
      <c r="J1834" s="22">
        <f>IF(H1834=0,0,ROUND(N(E1834)/I1834,0))</f>
        <v/>
      </c>
    </row>
    <row r="1835">
      <c r="A1835" s="17" t="n"/>
      <c r="B1835" s="18" t="n"/>
      <c r="C1835" s="19" t="n"/>
      <c r="D1835" s="19" t="n"/>
      <c r="E1835" s="20" t="n"/>
      <c r="F1835" s="18" t="n"/>
      <c r="G1835" s="18" t="n"/>
      <c r="H1835" s="21">
        <f>IF(OR(A1835="",B1835=""),0,IF(YEAR(A1835)&lt;&gt;설정!$B$3,0,MONTH(A1835)))</f>
        <v/>
      </c>
      <c r="I1835" s="21">
        <f>IF(H1835=0,0,1)</f>
        <v/>
      </c>
      <c r="J1835" s="22">
        <f>IF(H1835=0,0,ROUND(N(E1835)/I1835,0))</f>
        <v/>
      </c>
    </row>
    <row r="1836">
      <c r="A1836" s="17" t="n"/>
      <c r="B1836" s="18" t="n"/>
      <c r="C1836" s="19" t="n"/>
      <c r="D1836" s="19" t="n"/>
      <c r="E1836" s="20" t="n"/>
      <c r="F1836" s="18" t="n"/>
      <c r="G1836" s="18" t="n"/>
      <c r="H1836" s="21">
        <f>IF(OR(A1836="",B1836=""),0,IF(YEAR(A1836)&lt;&gt;설정!$B$3,0,MONTH(A1836)))</f>
        <v/>
      </c>
      <c r="I1836" s="21">
        <f>IF(H1836=0,0,1)</f>
        <v/>
      </c>
      <c r="J1836" s="22">
        <f>IF(H1836=0,0,ROUND(N(E1836)/I1836,0))</f>
        <v/>
      </c>
    </row>
    <row r="1837">
      <c r="A1837" s="17" t="n"/>
      <c r="B1837" s="18" t="n"/>
      <c r="C1837" s="19" t="n"/>
      <c r="D1837" s="19" t="n"/>
      <c r="E1837" s="20" t="n"/>
      <c r="F1837" s="18" t="n"/>
      <c r="G1837" s="18" t="n"/>
      <c r="H1837" s="21">
        <f>IF(OR(A1837="",B1837=""),0,IF(YEAR(A1837)&lt;&gt;설정!$B$3,0,MONTH(A1837)))</f>
        <v/>
      </c>
      <c r="I1837" s="21">
        <f>IF(H1837=0,0,1)</f>
        <v/>
      </c>
      <c r="J1837" s="22">
        <f>IF(H1837=0,0,ROUND(N(E1837)/I1837,0))</f>
        <v/>
      </c>
    </row>
    <row r="1838">
      <c r="A1838" s="17" t="n"/>
      <c r="B1838" s="18" t="n"/>
      <c r="C1838" s="19" t="n"/>
      <c r="D1838" s="19" t="n"/>
      <c r="E1838" s="20" t="n"/>
      <c r="F1838" s="18" t="n"/>
      <c r="G1838" s="18" t="n"/>
      <c r="H1838" s="21">
        <f>IF(OR(A1838="",B1838=""),0,IF(YEAR(A1838)&lt;&gt;설정!$B$3,0,MONTH(A1838)))</f>
        <v/>
      </c>
      <c r="I1838" s="21">
        <f>IF(H1838=0,0,1)</f>
        <v/>
      </c>
      <c r="J1838" s="22">
        <f>IF(H1838=0,0,ROUND(N(E1838)/I1838,0))</f>
        <v/>
      </c>
    </row>
    <row r="1839">
      <c r="A1839" s="17" t="n"/>
      <c r="B1839" s="18" t="n"/>
      <c r="C1839" s="19" t="n"/>
      <c r="D1839" s="19" t="n"/>
      <c r="E1839" s="20" t="n"/>
      <c r="F1839" s="18" t="n"/>
      <c r="G1839" s="18" t="n"/>
      <c r="H1839" s="21">
        <f>IF(OR(A1839="",B1839=""),0,IF(YEAR(A1839)&lt;&gt;설정!$B$3,0,MONTH(A1839)))</f>
        <v/>
      </c>
      <c r="I1839" s="21">
        <f>IF(H1839=0,0,1)</f>
        <v/>
      </c>
      <c r="J1839" s="22">
        <f>IF(H1839=0,0,ROUND(N(E1839)/I1839,0))</f>
        <v/>
      </c>
    </row>
    <row r="1840">
      <c r="A1840" s="17" t="n"/>
      <c r="B1840" s="18" t="n"/>
      <c r="C1840" s="19" t="n"/>
      <c r="D1840" s="19" t="n"/>
      <c r="E1840" s="20" t="n"/>
      <c r="F1840" s="18" t="n"/>
      <c r="G1840" s="18" t="n"/>
      <c r="H1840" s="21">
        <f>IF(OR(A1840="",B1840=""),0,IF(YEAR(A1840)&lt;&gt;설정!$B$3,0,MONTH(A1840)))</f>
        <v/>
      </c>
      <c r="I1840" s="21">
        <f>IF(H1840=0,0,1)</f>
        <v/>
      </c>
      <c r="J1840" s="22">
        <f>IF(H1840=0,0,ROUND(N(E1840)/I1840,0))</f>
        <v/>
      </c>
    </row>
    <row r="1841">
      <c r="A1841" s="17" t="n"/>
      <c r="B1841" s="18" t="n"/>
      <c r="C1841" s="19" t="n"/>
      <c r="D1841" s="19" t="n"/>
      <c r="E1841" s="20" t="n"/>
      <c r="F1841" s="18" t="n"/>
      <c r="G1841" s="18" t="n"/>
      <c r="H1841" s="21">
        <f>IF(OR(A1841="",B1841=""),0,IF(YEAR(A1841)&lt;&gt;설정!$B$3,0,MONTH(A1841)))</f>
        <v/>
      </c>
      <c r="I1841" s="21">
        <f>IF(H1841=0,0,1)</f>
        <v/>
      </c>
      <c r="J1841" s="22">
        <f>IF(H1841=0,0,ROUND(N(E1841)/I1841,0))</f>
        <v/>
      </c>
    </row>
    <row r="1842">
      <c r="A1842" s="17" t="n"/>
      <c r="B1842" s="18" t="n"/>
      <c r="C1842" s="19" t="n"/>
      <c r="D1842" s="19" t="n"/>
      <c r="E1842" s="20" t="n"/>
      <c r="F1842" s="18" t="n"/>
      <c r="G1842" s="18" t="n"/>
      <c r="H1842" s="21">
        <f>IF(OR(A1842="",B1842=""),0,IF(YEAR(A1842)&lt;&gt;설정!$B$3,0,MONTH(A1842)))</f>
        <v/>
      </c>
      <c r="I1842" s="21">
        <f>IF(H1842=0,0,1)</f>
        <v/>
      </c>
      <c r="J1842" s="22">
        <f>IF(H1842=0,0,ROUND(N(E1842)/I1842,0))</f>
        <v/>
      </c>
    </row>
    <row r="1843">
      <c r="A1843" s="17" t="n"/>
      <c r="B1843" s="18" t="n"/>
      <c r="C1843" s="19" t="n"/>
      <c r="D1843" s="19" t="n"/>
      <c r="E1843" s="20" t="n"/>
      <c r="F1843" s="18" t="n"/>
      <c r="G1843" s="18" t="n"/>
      <c r="H1843" s="21">
        <f>IF(OR(A1843="",B1843=""),0,IF(YEAR(A1843)&lt;&gt;설정!$B$3,0,MONTH(A1843)))</f>
        <v/>
      </c>
      <c r="I1843" s="21">
        <f>IF(H1843=0,0,1)</f>
        <v/>
      </c>
      <c r="J1843" s="22">
        <f>IF(H1843=0,0,ROUND(N(E1843)/I1843,0))</f>
        <v/>
      </c>
    </row>
    <row r="1844">
      <c r="A1844" s="17" t="n"/>
      <c r="B1844" s="18" t="n"/>
      <c r="C1844" s="19" t="n"/>
      <c r="D1844" s="19" t="n"/>
      <c r="E1844" s="20" t="n"/>
      <c r="F1844" s="18" t="n"/>
      <c r="G1844" s="18" t="n"/>
      <c r="H1844" s="21">
        <f>IF(OR(A1844="",B1844=""),0,IF(YEAR(A1844)&lt;&gt;설정!$B$3,0,MONTH(A1844)))</f>
        <v/>
      </c>
      <c r="I1844" s="21">
        <f>IF(H1844=0,0,1)</f>
        <v/>
      </c>
      <c r="J1844" s="22">
        <f>IF(H1844=0,0,ROUND(N(E1844)/I1844,0))</f>
        <v/>
      </c>
    </row>
    <row r="1845">
      <c r="A1845" s="17" t="n"/>
      <c r="B1845" s="18" t="n"/>
      <c r="C1845" s="19" t="n"/>
      <c r="D1845" s="19" t="n"/>
      <c r="E1845" s="20" t="n"/>
      <c r="F1845" s="18" t="n"/>
      <c r="G1845" s="18" t="n"/>
      <c r="H1845" s="21">
        <f>IF(OR(A1845="",B1845=""),0,IF(YEAR(A1845)&lt;&gt;설정!$B$3,0,MONTH(A1845)))</f>
        <v/>
      </c>
      <c r="I1845" s="21">
        <f>IF(H1845=0,0,1)</f>
        <v/>
      </c>
      <c r="J1845" s="22">
        <f>IF(H1845=0,0,ROUND(N(E1845)/I1845,0))</f>
        <v/>
      </c>
    </row>
    <row r="1846">
      <c r="A1846" s="17" t="n"/>
      <c r="B1846" s="18" t="n"/>
      <c r="C1846" s="19" t="n"/>
      <c r="D1846" s="19" t="n"/>
      <c r="E1846" s="20" t="n"/>
      <c r="F1846" s="18" t="n"/>
      <c r="G1846" s="18" t="n"/>
      <c r="H1846" s="21">
        <f>IF(OR(A1846="",B1846=""),0,IF(YEAR(A1846)&lt;&gt;설정!$B$3,0,MONTH(A1846)))</f>
        <v/>
      </c>
      <c r="I1846" s="21">
        <f>IF(H1846=0,0,1)</f>
        <v/>
      </c>
      <c r="J1846" s="22">
        <f>IF(H1846=0,0,ROUND(N(E1846)/I1846,0))</f>
        <v/>
      </c>
    </row>
    <row r="1847">
      <c r="A1847" s="17" t="n"/>
      <c r="B1847" s="18" t="n"/>
      <c r="C1847" s="19" t="n"/>
      <c r="D1847" s="19" t="n"/>
      <c r="E1847" s="20" t="n"/>
      <c r="F1847" s="18" t="n"/>
      <c r="G1847" s="18" t="n"/>
      <c r="H1847" s="21">
        <f>IF(OR(A1847="",B1847=""),0,IF(YEAR(A1847)&lt;&gt;설정!$B$3,0,MONTH(A1847)))</f>
        <v/>
      </c>
      <c r="I1847" s="21">
        <f>IF(H1847=0,0,1)</f>
        <v/>
      </c>
      <c r="J1847" s="22">
        <f>IF(H1847=0,0,ROUND(N(E1847)/I1847,0))</f>
        <v/>
      </c>
    </row>
    <row r="1848">
      <c r="A1848" s="17" t="n"/>
      <c r="B1848" s="18" t="n"/>
      <c r="C1848" s="19" t="n"/>
      <c r="D1848" s="19" t="n"/>
      <c r="E1848" s="20" t="n"/>
      <c r="F1848" s="18" t="n"/>
      <c r="G1848" s="18" t="n"/>
      <c r="H1848" s="21">
        <f>IF(OR(A1848="",B1848=""),0,IF(YEAR(A1848)&lt;&gt;설정!$B$3,0,MONTH(A1848)))</f>
        <v/>
      </c>
      <c r="I1848" s="21">
        <f>IF(H1848=0,0,1)</f>
        <v/>
      </c>
      <c r="J1848" s="22">
        <f>IF(H1848=0,0,ROUND(N(E1848)/I1848,0))</f>
        <v/>
      </c>
    </row>
    <row r="1849">
      <c r="A1849" s="17" t="n"/>
      <c r="B1849" s="18" t="n"/>
      <c r="C1849" s="19" t="n"/>
      <c r="D1849" s="19" t="n"/>
      <c r="E1849" s="20" t="n"/>
      <c r="F1849" s="18" t="n"/>
      <c r="G1849" s="18" t="n"/>
      <c r="H1849" s="21">
        <f>IF(OR(A1849="",B1849=""),0,IF(YEAR(A1849)&lt;&gt;설정!$B$3,0,MONTH(A1849)))</f>
        <v/>
      </c>
      <c r="I1849" s="21">
        <f>IF(H1849=0,0,1)</f>
        <v/>
      </c>
      <c r="J1849" s="22">
        <f>IF(H1849=0,0,ROUND(N(E1849)/I1849,0))</f>
        <v/>
      </c>
    </row>
    <row r="1850">
      <c r="A1850" s="17" t="n"/>
      <c r="B1850" s="18" t="n"/>
      <c r="C1850" s="19" t="n"/>
      <c r="D1850" s="19" t="n"/>
      <c r="E1850" s="20" t="n"/>
      <c r="F1850" s="18" t="n"/>
      <c r="G1850" s="18" t="n"/>
      <c r="H1850" s="21">
        <f>IF(OR(A1850="",B1850=""),0,IF(YEAR(A1850)&lt;&gt;설정!$B$3,0,MONTH(A1850)))</f>
        <v/>
      </c>
      <c r="I1850" s="21">
        <f>IF(H1850=0,0,1)</f>
        <v/>
      </c>
      <c r="J1850" s="22">
        <f>IF(H1850=0,0,ROUND(N(E1850)/I1850,0))</f>
        <v/>
      </c>
    </row>
    <row r="1851">
      <c r="A1851" s="17" t="n"/>
      <c r="B1851" s="18" t="n"/>
      <c r="C1851" s="19" t="n"/>
      <c r="D1851" s="19" t="n"/>
      <c r="E1851" s="20" t="n"/>
      <c r="F1851" s="18" t="n"/>
      <c r="G1851" s="18" t="n"/>
      <c r="H1851" s="21">
        <f>IF(OR(A1851="",B1851=""),0,IF(YEAR(A1851)&lt;&gt;설정!$B$3,0,MONTH(A1851)))</f>
        <v/>
      </c>
      <c r="I1851" s="21">
        <f>IF(H1851=0,0,1)</f>
        <v/>
      </c>
      <c r="J1851" s="22">
        <f>IF(H1851=0,0,ROUND(N(E1851)/I1851,0))</f>
        <v/>
      </c>
    </row>
    <row r="1852">
      <c r="A1852" s="17" t="n"/>
      <c r="B1852" s="18" t="n"/>
      <c r="C1852" s="19" t="n"/>
      <c r="D1852" s="19" t="n"/>
      <c r="E1852" s="20" t="n"/>
      <c r="F1852" s="18" t="n"/>
      <c r="G1852" s="18" t="n"/>
      <c r="H1852" s="21">
        <f>IF(OR(A1852="",B1852=""),0,IF(YEAR(A1852)&lt;&gt;설정!$B$3,0,MONTH(A1852)))</f>
        <v/>
      </c>
      <c r="I1852" s="21">
        <f>IF(H1852=0,0,1)</f>
        <v/>
      </c>
      <c r="J1852" s="22">
        <f>IF(H1852=0,0,ROUND(N(E1852)/I1852,0))</f>
        <v/>
      </c>
    </row>
    <row r="1853">
      <c r="A1853" s="17" t="n"/>
      <c r="B1853" s="18" t="n"/>
      <c r="C1853" s="19" t="n"/>
      <c r="D1853" s="19" t="n"/>
      <c r="E1853" s="20" t="n"/>
      <c r="F1853" s="18" t="n"/>
      <c r="G1853" s="18" t="n"/>
      <c r="H1853" s="21">
        <f>IF(OR(A1853="",B1853=""),0,IF(YEAR(A1853)&lt;&gt;설정!$B$3,0,MONTH(A1853)))</f>
        <v/>
      </c>
      <c r="I1853" s="21">
        <f>IF(H1853=0,0,1)</f>
        <v/>
      </c>
      <c r="J1853" s="22">
        <f>IF(H1853=0,0,ROUND(N(E1853)/I1853,0))</f>
        <v/>
      </c>
    </row>
    <row r="1854">
      <c r="A1854" s="17" t="n"/>
      <c r="B1854" s="18" t="n"/>
      <c r="C1854" s="19" t="n"/>
      <c r="D1854" s="19" t="n"/>
      <c r="E1854" s="20" t="n"/>
      <c r="F1854" s="18" t="n"/>
      <c r="G1854" s="18" t="n"/>
      <c r="H1854" s="21">
        <f>IF(OR(A1854="",B1854=""),0,IF(YEAR(A1854)&lt;&gt;설정!$B$3,0,MONTH(A1854)))</f>
        <v/>
      </c>
      <c r="I1854" s="21">
        <f>IF(H1854=0,0,1)</f>
        <v/>
      </c>
      <c r="J1854" s="22">
        <f>IF(H1854=0,0,ROUND(N(E1854)/I1854,0))</f>
        <v/>
      </c>
    </row>
    <row r="1855">
      <c r="A1855" s="17" t="n"/>
      <c r="B1855" s="18" t="n"/>
      <c r="C1855" s="19" t="n"/>
      <c r="D1855" s="19" t="n"/>
      <c r="E1855" s="20" t="n"/>
      <c r="F1855" s="18" t="n"/>
      <c r="G1855" s="18" t="n"/>
      <c r="H1855" s="21">
        <f>IF(OR(A1855="",B1855=""),0,IF(YEAR(A1855)&lt;&gt;설정!$B$3,0,MONTH(A1855)))</f>
        <v/>
      </c>
      <c r="I1855" s="21">
        <f>IF(H1855=0,0,1)</f>
        <v/>
      </c>
      <c r="J1855" s="22">
        <f>IF(H1855=0,0,ROUND(N(E1855)/I1855,0))</f>
        <v/>
      </c>
    </row>
    <row r="1856">
      <c r="A1856" s="17" t="n"/>
      <c r="B1856" s="18" t="n"/>
      <c r="C1856" s="19" t="n"/>
      <c r="D1856" s="19" t="n"/>
      <c r="E1856" s="20" t="n"/>
      <c r="F1856" s="18" t="n"/>
      <c r="G1856" s="18" t="n"/>
      <c r="H1856" s="21">
        <f>IF(OR(A1856="",B1856=""),0,IF(YEAR(A1856)&lt;&gt;설정!$B$3,0,MONTH(A1856)))</f>
        <v/>
      </c>
      <c r="I1856" s="21">
        <f>IF(H1856=0,0,1)</f>
        <v/>
      </c>
      <c r="J1856" s="22">
        <f>IF(H1856=0,0,ROUND(N(E1856)/I1856,0))</f>
        <v/>
      </c>
    </row>
    <row r="1857">
      <c r="A1857" s="17" t="n"/>
      <c r="B1857" s="18" t="n"/>
      <c r="C1857" s="19" t="n"/>
      <c r="D1857" s="19" t="n"/>
      <c r="E1857" s="20" t="n"/>
      <c r="F1857" s="18" t="n"/>
      <c r="G1857" s="18" t="n"/>
      <c r="H1857" s="21">
        <f>IF(OR(A1857="",B1857=""),0,IF(YEAR(A1857)&lt;&gt;설정!$B$3,0,MONTH(A1857)))</f>
        <v/>
      </c>
      <c r="I1857" s="21">
        <f>IF(H1857=0,0,1)</f>
        <v/>
      </c>
      <c r="J1857" s="22">
        <f>IF(H1857=0,0,ROUND(N(E1857)/I1857,0))</f>
        <v/>
      </c>
    </row>
    <row r="1858">
      <c r="A1858" s="17" t="n"/>
      <c r="B1858" s="18" t="n"/>
      <c r="C1858" s="19" t="n"/>
      <c r="D1858" s="19" t="n"/>
      <c r="E1858" s="20" t="n"/>
      <c r="F1858" s="18" t="n"/>
      <c r="G1858" s="18" t="n"/>
      <c r="H1858" s="21">
        <f>IF(OR(A1858="",B1858=""),0,IF(YEAR(A1858)&lt;&gt;설정!$B$3,0,MONTH(A1858)))</f>
        <v/>
      </c>
      <c r="I1858" s="21">
        <f>IF(H1858=0,0,1)</f>
        <v/>
      </c>
      <c r="J1858" s="22">
        <f>IF(H1858=0,0,ROUND(N(E1858)/I1858,0))</f>
        <v/>
      </c>
    </row>
    <row r="1859">
      <c r="A1859" s="17" t="n"/>
      <c r="B1859" s="18" t="n"/>
      <c r="C1859" s="19" t="n"/>
      <c r="D1859" s="19" t="n"/>
      <c r="E1859" s="20" t="n"/>
      <c r="F1859" s="18" t="n"/>
      <c r="G1859" s="18" t="n"/>
      <c r="H1859" s="21">
        <f>IF(OR(A1859="",B1859=""),0,IF(YEAR(A1859)&lt;&gt;설정!$B$3,0,MONTH(A1859)))</f>
        <v/>
      </c>
      <c r="I1859" s="21">
        <f>IF(H1859=0,0,1)</f>
        <v/>
      </c>
      <c r="J1859" s="22">
        <f>IF(H1859=0,0,ROUND(N(E1859)/I1859,0))</f>
        <v/>
      </c>
    </row>
    <row r="1860">
      <c r="A1860" s="17" t="n"/>
      <c r="B1860" s="18" t="n"/>
      <c r="C1860" s="19" t="n"/>
      <c r="D1860" s="19" t="n"/>
      <c r="E1860" s="20" t="n"/>
      <c r="F1860" s="18" t="n"/>
      <c r="G1860" s="18" t="n"/>
      <c r="H1860" s="21">
        <f>IF(OR(A1860="",B1860=""),0,IF(YEAR(A1860)&lt;&gt;설정!$B$3,0,MONTH(A1860)))</f>
        <v/>
      </c>
      <c r="I1860" s="21">
        <f>IF(H1860=0,0,1)</f>
        <v/>
      </c>
      <c r="J1860" s="22">
        <f>IF(H1860=0,0,ROUND(N(E1860)/I1860,0))</f>
        <v/>
      </c>
    </row>
    <row r="1861">
      <c r="A1861" s="17" t="n"/>
      <c r="B1861" s="18" t="n"/>
      <c r="C1861" s="19" t="n"/>
      <c r="D1861" s="19" t="n"/>
      <c r="E1861" s="20" t="n"/>
      <c r="F1861" s="18" t="n"/>
      <c r="G1861" s="18" t="n"/>
      <c r="H1861" s="21">
        <f>IF(OR(A1861="",B1861=""),0,IF(YEAR(A1861)&lt;&gt;설정!$B$3,0,MONTH(A1861)))</f>
        <v/>
      </c>
      <c r="I1861" s="21">
        <f>IF(H1861=0,0,1)</f>
        <v/>
      </c>
      <c r="J1861" s="22">
        <f>IF(H1861=0,0,ROUND(N(E1861)/I1861,0))</f>
        <v/>
      </c>
    </row>
    <row r="1862">
      <c r="A1862" s="17" t="n"/>
      <c r="B1862" s="18" t="n"/>
      <c r="C1862" s="19" t="n"/>
      <c r="D1862" s="19" t="n"/>
      <c r="E1862" s="20" t="n"/>
      <c r="F1862" s="18" t="n"/>
      <c r="G1862" s="18" t="n"/>
      <c r="H1862" s="21">
        <f>IF(OR(A1862="",B1862=""),0,IF(YEAR(A1862)&lt;&gt;설정!$B$3,0,MONTH(A1862)))</f>
        <v/>
      </c>
      <c r="I1862" s="21">
        <f>IF(H1862=0,0,1)</f>
        <v/>
      </c>
      <c r="J1862" s="22">
        <f>IF(H1862=0,0,ROUND(N(E1862)/I1862,0))</f>
        <v/>
      </c>
    </row>
    <row r="1863">
      <c r="A1863" s="17" t="n"/>
      <c r="B1863" s="18" t="n"/>
      <c r="C1863" s="19" t="n"/>
      <c r="D1863" s="19" t="n"/>
      <c r="E1863" s="20" t="n"/>
      <c r="F1863" s="18" t="n"/>
      <c r="G1863" s="18" t="n"/>
      <c r="H1863" s="21">
        <f>IF(OR(A1863="",B1863=""),0,IF(YEAR(A1863)&lt;&gt;설정!$B$3,0,MONTH(A1863)))</f>
        <v/>
      </c>
      <c r="I1863" s="21">
        <f>IF(H1863=0,0,1)</f>
        <v/>
      </c>
      <c r="J1863" s="22">
        <f>IF(H1863=0,0,ROUND(N(E1863)/I1863,0))</f>
        <v/>
      </c>
    </row>
    <row r="1864">
      <c r="A1864" s="17" t="n"/>
      <c r="B1864" s="18" t="n"/>
      <c r="C1864" s="19" t="n"/>
      <c r="D1864" s="19" t="n"/>
      <c r="E1864" s="20" t="n"/>
      <c r="F1864" s="18" t="n"/>
      <c r="G1864" s="18" t="n"/>
      <c r="H1864" s="21">
        <f>IF(OR(A1864="",B1864=""),0,IF(YEAR(A1864)&lt;&gt;설정!$B$3,0,MONTH(A1864)))</f>
        <v/>
      </c>
      <c r="I1864" s="21">
        <f>IF(H1864=0,0,1)</f>
        <v/>
      </c>
      <c r="J1864" s="22">
        <f>IF(H1864=0,0,ROUND(N(E1864)/I1864,0))</f>
        <v/>
      </c>
    </row>
    <row r="1865">
      <c r="A1865" s="17" t="n"/>
      <c r="B1865" s="18" t="n"/>
      <c r="C1865" s="19" t="n"/>
      <c r="D1865" s="19" t="n"/>
      <c r="E1865" s="20" t="n"/>
      <c r="F1865" s="18" t="n"/>
      <c r="G1865" s="18" t="n"/>
      <c r="H1865" s="21">
        <f>IF(OR(A1865="",B1865=""),0,IF(YEAR(A1865)&lt;&gt;설정!$B$3,0,MONTH(A1865)))</f>
        <v/>
      </c>
      <c r="I1865" s="21">
        <f>IF(H1865=0,0,1)</f>
        <v/>
      </c>
      <c r="J1865" s="22">
        <f>IF(H1865=0,0,ROUND(N(E1865)/I1865,0))</f>
        <v/>
      </c>
    </row>
    <row r="1866">
      <c r="A1866" s="17" t="n"/>
      <c r="B1866" s="18" t="n"/>
      <c r="C1866" s="19" t="n"/>
      <c r="D1866" s="19" t="n"/>
      <c r="E1866" s="20" t="n"/>
      <c r="F1866" s="18" t="n"/>
      <c r="G1866" s="18" t="n"/>
      <c r="H1866" s="21">
        <f>IF(OR(A1866="",B1866=""),0,IF(YEAR(A1866)&lt;&gt;설정!$B$3,0,MONTH(A1866)))</f>
        <v/>
      </c>
      <c r="I1866" s="21">
        <f>IF(H1866=0,0,1)</f>
        <v/>
      </c>
      <c r="J1866" s="22">
        <f>IF(H1866=0,0,ROUND(N(E1866)/I1866,0))</f>
        <v/>
      </c>
    </row>
    <row r="1867">
      <c r="A1867" s="17" t="n"/>
      <c r="B1867" s="18" t="n"/>
      <c r="C1867" s="19" t="n"/>
      <c r="D1867" s="19" t="n"/>
      <c r="E1867" s="20" t="n"/>
      <c r="F1867" s="18" t="n"/>
      <c r="G1867" s="18" t="n"/>
      <c r="H1867" s="21">
        <f>IF(OR(A1867="",B1867=""),0,IF(YEAR(A1867)&lt;&gt;설정!$B$3,0,MONTH(A1867)))</f>
        <v/>
      </c>
      <c r="I1867" s="21">
        <f>IF(H1867=0,0,1)</f>
        <v/>
      </c>
      <c r="J1867" s="22">
        <f>IF(H1867=0,0,ROUND(N(E1867)/I1867,0))</f>
        <v/>
      </c>
    </row>
    <row r="1868">
      <c r="A1868" s="17" t="n"/>
      <c r="B1868" s="18" t="n"/>
      <c r="C1868" s="19" t="n"/>
      <c r="D1868" s="19" t="n"/>
      <c r="E1868" s="20" t="n"/>
      <c r="F1868" s="18" t="n"/>
      <c r="G1868" s="18" t="n"/>
      <c r="H1868" s="21">
        <f>IF(OR(A1868="",B1868=""),0,IF(YEAR(A1868)&lt;&gt;설정!$B$3,0,MONTH(A1868)))</f>
        <v/>
      </c>
      <c r="I1868" s="21">
        <f>IF(H1868=0,0,1)</f>
        <v/>
      </c>
      <c r="J1868" s="22">
        <f>IF(H1868=0,0,ROUND(N(E1868)/I1868,0))</f>
        <v/>
      </c>
    </row>
    <row r="1869">
      <c r="A1869" s="17" t="n"/>
      <c r="B1869" s="18" t="n"/>
      <c r="C1869" s="19" t="n"/>
      <c r="D1869" s="19" t="n"/>
      <c r="E1869" s="20" t="n"/>
      <c r="F1869" s="18" t="n"/>
      <c r="G1869" s="18" t="n"/>
      <c r="H1869" s="21">
        <f>IF(OR(A1869="",B1869=""),0,IF(YEAR(A1869)&lt;&gt;설정!$B$3,0,MONTH(A1869)))</f>
        <v/>
      </c>
      <c r="I1869" s="21">
        <f>IF(H1869=0,0,1)</f>
        <v/>
      </c>
      <c r="J1869" s="22">
        <f>IF(H1869=0,0,ROUND(N(E1869)/I1869,0))</f>
        <v/>
      </c>
    </row>
    <row r="1870">
      <c r="A1870" s="17" t="n"/>
      <c r="B1870" s="18" t="n"/>
      <c r="C1870" s="19" t="n"/>
      <c r="D1870" s="19" t="n"/>
      <c r="E1870" s="20" t="n"/>
      <c r="F1870" s="18" t="n"/>
      <c r="G1870" s="18" t="n"/>
      <c r="H1870" s="21">
        <f>IF(OR(A1870="",B1870=""),0,IF(YEAR(A1870)&lt;&gt;설정!$B$3,0,MONTH(A1870)))</f>
        <v/>
      </c>
      <c r="I1870" s="21">
        <f>IF(H1870=0,0,1)</f>
        <v/>
      </c>
      <c r="J1870" s="22">
        <f>IF(H1870=0,0,ROUND(N(E1870)/I1870,0))</f>
        <v/>
      </c>
    </row>
    <row r="1871">
      <c r="A1871" s="17" t="n"/>
      <c r="B1871" s="18" t="n"/>
      <c r="C1871" s="19" t="n"/>
      <c r="D1871" s="19" t="n"/>
      <c r="E1871" s="20" t="n"/>
      <c r="F1871" s="18" t="n"/>
      <c r="G1871" s="18" t="n"/>
      <c r="H1871" s="21">
        <f>IF(OR(A1871="",B1871=""),0,IF(YEAR(A1871)&lt;&gt;설정!$B$3,0,MONTH(A1871)))</f>
        <v/>
      </c>
      <c r="I1871" s="21">
        <f>IF(H1871=0,0,1)</f>
        <v/>
      </c>
      <c r="J1871" s="22">
        <f>IF(H1871=0,0,ROUND(N(E1871)/I1871,0))</f>
        <v/>
      </c>
    </row>
    <row r="1872">
      <c r="A1872" s="17" t="n"/>
      <c r="B1872" s="18" t="n"/>
      <c r="C1872" s="19" t="n"/>
      <c r="D1872" s="19" t="n"/>
      <c r="E1872" s="20" t="n"/>
      <c r="F1872" s="18" t="n"/>
      <c r="G1872" s="18" t="n"/>
      <c r="H1872" s="21">
        <f>IF(OR(A1872="",B1872=""),0,IF(YEAR(A1872)&lt;&gt;설정!$B$3,0,MONTH(A1872)))</f>
        <v/>
      </c>
      <c r="I1872" s="21">
        <f>IF(H1872=0,0,1)</f>
        <v/>
      </c>
      <c r="J1872" s="22">
        <f>IF(H1872=0,0,ROUND(N(E1872)/I1872,0))</f>
        <v/>
      </c>
    </row>
    <row r="1873">
      <c r="A1873" s="17" t="n"/>
      <c r="B1873" s="18" t="n"/>
      <c r="C1873" s="19" t="n"/>
      <c r="D1873" s="19" t="n"/>
      <c r="E1873" s="20" t="n"/>
      <c r="F1873" s="18" t="n"/>
      <c r="G1873" s="18" t="n"/>
      <c r="H1873" s="21">
        <f>IF(OR(A1873="",B1873=""),0,IF(YEAR(A1873)&lt;&gt;설정!$B$3,0,MONTH(A1873)))</f>
        <v/>
      </c>
      <c r="I1873" s="21">
        <f>IF(H1873=0,0,1)</f>
        <v/>
      </c>
      <c r="J1873" s="22">
        <f>IF(H1873=0,0,ROUND(N(E1873)/I1873,0))</f>
        <v/>
      </c>
    </row>
    <row r="1874">
      <c r="A1874" s="17" t="n"/>
      <c r="B1874" s="18" t="n"/>
      <c r="C1874" s="19" t="n"/>
      <c r="D1874" s="19" t="n"/>
      <c r="E1874" s="20" t="n"/>
      <c r="F1874" s="18" t="n"/>
      <c r="G1874" s="18" t="n"/>
      <c r="H1874" s="21">
        <f>IF(OR(A1874="",B1874=""),0,IF(YEAR(A1874)&lt;&gt;설정!$B$3,0,MONTH(A1874)))</f>
        <v/>
      </c>
      <c r="I1874" s="21">
        <f>IF(H1874=0,0,1)</f>
        <v/>
      </c>
      <c r="J1874" s="22">
        <f>IF(H1874=0,0,ROUND(N(E1874)/I1874,0))</f>
        <v/>
      </c>
    </row>
    <row r="1875">
      <c r="A1875" s="17" t="n"/>
      <c r="B1875" s="18" t="n"/>
      <c r="C1875" s="19" t="n"/>
      <c r="D1875" s="19" t="n"/>
      <c r="E1875" s="20" t="n"/>
      <c r="F1875" s="18" t="n"/>
      <c r="G1875" s="18" t="n"/>
      <c r="H1875" s="21">
        <f>IF(OR(A1875="",B1875=""),0,IF(YEAR(A1875)&lt;&gt;설정!$B$3,0,MONTH(A1875)))</f>
        <v/>
      </c>
      <c r="I1875" s="21">
        <f>IF(H1875=0,0,1)</f>
        <v/>
      </c>
      <c r="J1875" s="22">
        <f>IF(H1875=0,0,ROUND(N(E1875)/I1875,0))</f>
        <v/>
      </c>
    </row>
    <row r="1876">
      <c r="A1876" s="17" t="n"/>
      <c r="B1876" s="18" t="n"/>
      <c r="C1876" s="19" t="n"/>
      <c r="D1876" s="19" t="n"/>
      <c r="E1876" s="20" t="n"/>
      <c r="F1876" s="18" t="n"/>
      <c r="G1876" s="18" t="n"/>
      <c r="H1876" s="21">
        <f>IF(OR(A1876="",B1876=""),0,IF(YEAR(A1876)&lt;&gt;설정!$B$3,0,MONTH(A1876)))</f>
        <v/>
      </c>
      <c r="I1876" s="21">
        <f>IF(H1876=0,0,1)</f>
        <v/>
      </c>
      <c r="J1876" s="22">
        <f>IF(H1876=0,0,ROUND(N(E1876)/I1876,0))</f>
        <v/>
      </c>
    </row>
    <row r="1877">
      <c r="A1877" s="17" t="n"/>
      <c r="B1877" s="18" t="n"/>
      <c r="C1877" s="19" t="n"/>
      <c r="D1877" s="19" t="n"/>
      <c r="E1877" s="20" t="n"/>
      <c r="F1877" s="18" t="n"/>
      <c r="G1877" s="18" t="n"/>
      <c r="H1877" s="21">
        <f>IF(OR(A1877="",B1877=""),0,IF(YEAR(A1877)&lt;&gt;설정!$B$3,0,MONTH(A1877)))</f>
        <v/>
      </c>
      <c r="I1877" s="21">
        <f>IF(H1877=0,0,1)</f>
        <v/>
      </c>
      <c r="J1877" s="22">
        <f>IF(H1877=0,0,ROUND(N(E1877)/I1877,0))</f>
        <v/>
      </c>
    </row>
    <row r="1878">
      <c r="A1878" s="17" t="n"/>
      <c r="B1878" s="18" t="n"/>
      <c r="C1878" s="19" t="n"/>
      <c r="D1878" s="19" t="n"/>
      <c r="E1878" s="20" t="n"/>
      <c r="F1878" s="18" t="n"/>
      <c r="G1878" s="18" t="n"/>
      <c r="H1878" s="21">
        <f>IF(OR(A1878="",B1878=""),0,IF(YEAR(A1878)&lt;&gt;설정!$B$3,0,MONTH(A1878)))</f>
        <v/>
      </c>
      <c r="I1878" s="21">
        <f>IF(H1878=0,0,1)</f>
        <v/>
      </c>
      <c r="J1878" s="22">
        <f>IF(H1878=0,0,ROUND(N(E1878)/I1878,0))</f>
        <v/>
      </c>
    </row>
    <row r="1879">
      <c r="A1879" s="17" t="n"/>
      <c r="B1879" s="18" t="n"/>
      <c r="C1879" s="19" t="n"/>
      <c r="D1879" s="19" t="n"/>
      <c r="E1879" s="20" t="n"/>
      <c r="F1879" s="18" t="n"/>
      <c r="G1879" s="18" t="n"/>
      <c r="H1879" s="21">
        <f>IF(OR(A1879="",B1879=""),0,IF(YEAR(A1879)&lt;&gt;설정!$B$3,0,MONTH(A1879)))</f>
        <v/>
      </c>
      <c r="I1879" s="21">
        <f>IF(H1879=0,0,1)</f>
        <v/>
      </c>
      <c r="J1879" s="22">
        <f>IF(H1879=0,0,ROUND(N(E1879)/I1879,0))</f>
        <v/>
      </c>
    </row>
    <row r="1880">
      <c r="A1880" s="17" t="n"/>
      <c r="B1880" s="18" t="n"/>
      <c r="C1880" s="19" t="n"/>
      <c r="D1880" s="19" t="n"/>
      <c r="E1880" s="20" t="n"/>
      <c r="F1880" s="18" t="n"/>
      <c r="G1880" s="18" t="n"/>
      <c r="H1880" s="21">
        <f>IF(OR(A1880="",B1880=""),0,IF(YEAR(A1880)&lt;&gt;설정!$B$3,0,MONTH(A1880)))</f>
        <v/>
      </c>
      <c r="I1880" s="21">
        <f>IF(H1880=0,0,1)</f>
        <v/>
      </c>
      <c r="J1880" s="22">
        <f>IF(H1880=0,0,ROUND(N(E1880)/I1880,0))</f>
        <v/>
      </c>
    </row>
    <row r="1881">
      <c r="A1881" s="17" t="n"/>
      <c r="B1881" s="18" t="n"/>
      <c r="C1881" s="19" t="n"/>
      <c r="D1881" s="19" t="n"/>
      <c r="E1881" s="20" t="n"/>
      <c r="F1881" s="18" t="n"/>
      <c r="G1881" s="18" t="n"/>
      <c r="H1881" s="21">
        <f>IF(OR(A1881="",B1881=""),0,IF(YEAR(A1881)&lt;&gt;설정!$B$3,0,MONTH(A1881)))</f>
        <v/>
      </c>
      <c r="I1881" s="21">
        <f>IF(H1881=0,0,1)</f>
        <v/>
      </c>
      <c r="J1881" s="22">
        <f>IF(H1881=0,0,ROUND(N(E1881)/I1881,0))</f>
        <v/>
      </c>
    </row>
    <row r="1882">
      <c r="A1882" s="17" t="n"/>
      <c r="B1882" s="18" t="n"/>
      <c r="C1882" s="19" t="n"/>
      <c r="D1882" s="19" t="n"/>
      <c r="E1882" s="20" t="n"/>
      <c r="F1882" s="18" t="n"/>
      <c r="G1882" s="18" t="n"/>
      <c r="H1882" s="21">
        <f>IF(OR(A1882="",B1882=""),0,IF(YEAR(A1882)&lt;&gt;설정!$B$3,0,MONTH(A1882)))</f>
        <v/>
      </c>
      <c r="I1882" s="21">
        <f>IF(H1882=0,0,1)</f>
        <v/>
      </c>
      <c r="J1882" s="22">
        <f>IF(H1882=0,0,ROUND(N(E1882)/I1882,0))</f>
        <v/>
      </c>
    </row>
    <row r="1883">
      <c r="A1883" s="17" t="n"/>
      <c r="B1883" s="18" t="n"/>
      <c r="C1883" s="19" t="n"/>
      <c r="D1883" s="19" t="n"/>
      <c r="E1883" s="20" t="n"/>
      <c r="F1883" s="18" t="n"/>
      <c r="G1883" s="18" t="n"/>
      <c r="H1883" s="21">
        <f>IF(OR(A1883="",B1883=""),0,IF(YEAR(A1883)&lt;&gt;설정!$B$3,0,MONTH(A1883)))</f>
        <v/>
      </c>
      <c r="I1883" s="21">
        <f>IF(H1883=0,0,1)</f>
        <v/>
      </c>
      <c r="J1883" s="22">
        <f>IF(H1883=0,0,ROUND(N(E1883)/I1883,0))</f>
        <v/>
      </c>
    </row>
    <row r="1884">
      <c r="A1884" s="17" t="n"/>
      <c r="B1884" s="18" t="n"/>
      <c r="C1884" s="19" t="n"/>
      <c r="D1884" s="19" t="n"/>
      <c r="E1884" s="20" t="n"/>
      <c r="F1884" s="18" t="n"/>
      <c r="G1884" s="18" t="n"/>
      <c r="H1884" s="21">
        <f>IF(OR(A1884="",B1884=""),0,IF(YEAR(A1884)&lt;&gt;설정!$B$3,0,MONTH(A1884)))</f>
        <v/>
      </c>
      <c r="I1884" s="21">
        <f>IF(H1884=0,0,1)</f>
        <v/>
      </c>
      <c r="J1884" s="22">
        <f>IF(H1884=0,0,ROUND(N(E1884)/I1884,0))</f>
        <v/>
      </c>
    </row>
    <row r="1885">
      <c r="A1885" s="17" t="n"/>
      <c r="B1885" s="18" t="n"/>
      <c r="C1885" s="19" t="n"/>
      <c r="D1885" s="19" t="n"/>
      <c r="E1885" s="20" t="n"/>
      <c r="F1885" s="18" t="n"/>
      <c r="G1885" s="18" t="n"/>
      <c r="H1885" s="21">
        <f>IF(OR(A1885="",B1885=""),0,IF(YEAR(A1885)&lt;&gt;설정!$B$3,0,MONTH(A1885)))</f>
        <v/>
      </c>
      <c r="I1885" s="21">
        <f>IF(H1885=0,0,1)</f>
        <v/>
      </c>
      <c r="J1885" s="22">
        <f>IF(H1885=0,0,ROUND(N(E1885)/I1885,0))</f>
        <v/>
      </c>
    </row>
    <row r="1886">
      <c r="A1886" s="17" t="n"/>
      <c r="B1886" s="18" t="n"/>
      <c r="C1886" s="19" t="n"/>
      <c r="D1886" s="19" t="n"/>
      <c r="E1886" s="20" t="n"/>
      <c r="F1886" s="18" t="n"/>
      <c r="G1886" s="18" t="n"/>
      <c r="H1886" s="21">
        <f>IF(OR(A1886="",B1886=""),0,IF(YEAR(A1886)&lt;&gt;설정!$B$3,0,MONTH(A1886)))</f>
        <v/>
      </c>
      <c r="I1886" s="21">
        <f>IF(H1886=0,0,1)</f>
        <v/>
      </c>
      <c r="J1886" s="22">
        <f>IF(H1886=0,0,ROUND(N(E1886)/I1886,0))</f>
        <v/>
      </c>
    </row>
    <row r="1887">
      <c r="A1887" s="17" t="n"/>
      <c r="B1887" s="18" t="n"/>
      <c r="C1887" s="19" t="n"/>
      <c r="D1887" s="19" t="n"/>
      <c r="E1887" s="20" t="n"/>
      <c r="F1887" s="18" t="n"/>
      <c r="G1887" s="18" t="n"/>
      <c r="H1887" s="21">
        <f>IF(OR(A1887="",B1887=""),0,IF(YEAR(A1887)&lt;&gt;설정!$B$3,0,MONTH(A1887)))</f>
        <v/>
      </c>
      <c r="I1887" s="21">
        <f>IF(H1887=0,0,1)</f>
        <v/>
      </c>
      <c r="J1887" s="22">
        <f>IF(H1887=0,0,ROUND(N(E1887)/I1887,0))</f>
        <v/>
      </c>
    </row>
    <row r="1888">
      <c r="A1888" s="17" t="n"/>
      <c r="B1888" s="18" t="n"/>
      <c r="C1888" s="19" t="n"/>
      <c r="D1888" s="19" t="n"/>
      <c r="E1888" s="20" t="n"/>
      <c r="F1888" s="18" t="n"/>
      <c r="G1888" s="18" t="n"/>
      <c r="H1888" s="21">
        <f>IF(OR(A1888="",B1888=""),0,IF(YEAR(A1888)&lt;&gt;설정!$B$3,0,MONTH(A1888)))</f>
        <v/>
      </c>
      <c r="I1888" s="21">
        <f>IF(H1888=0,0,1)</f>
        <v/>
      </c>
      <c r="J1888" s="22">
        <f>IF(H1888=0,0,ROUND(N(E1888)/I1888,0))</f>
        <v/>
      </c>
    </row>
    <row r="1889">
      <c r="A1889" s="17" t="n"/>
      <c r="B1889" s="18" t="n"/>
      <c r="C1889" s="19" t="n"/>
      <c r="D1889" s="19" t="n"/>
      <c r="E1889" s="20" t="n"/>
      <c r="F1889" s="18" t="n"/>
      <c r="G1889" s="18" t="n"/>
      <c r="H1889" s="21">
        <f>IF(OR(A1889="",B1889=""),0,IF(YEAR(A1889)&lt;&gt;설정!$B$3,0,MONTH(A1889)))</f>
        <v/>
      </c>
      <c r="I1889" s="21">
        <f>IF(H1889=0,0,1)</f>
        <v/>
      </c>
      <c r="J1889" s="22">
        <f>IF(H1889=0,0,ROUND(N(E1889)/I1889,0))</f>
        <v/>
      </c>
    </row>
    <row r="1890">
      <c r="A1890" s="17" t="n"/>
      <c r="B1890" s="18" t="n"/>
      <c r="C1890" s="19" t="n"/>
      <c r="D1890" s="19" t="n"/>
      <c r="E1890" s="20" t="n"/>
      <c r="F1890" s="18" t="n"/>
      <c r="G1890" s="18" t="n"/>
      <c r="H1890" s="21">
        <f>IF(OR(A1890="",B1890=""),0,IF(YEAR(A1890)&lt;&gt;설정!$B$3,0,MONTH(A1890)))</f>
        <v/>
      </c>
      <c r="I1890" s="21">
        <f>IF(H1890=0,0,1)</f>
        <v/>
      </c>
      <c r="J1890" s="22">
        <f>IF(H1890=0,0,ROUND(N(E1890)/I1890,0))</f>
        <v/>
      </c>
    </row>
    <row r="1891">
      <c r="A1891" s="17" t="n"/>
      <c r="B1891" s="18" t="n"/>
      <c r="C1891" s="19" t="n"/>
      <c r="D1891" s="19" t="n"/>
      <c r="E1891" s="20" t="n"/>
      <c r="F1891" s="18" t="n"/>
      <c r="G1891" s="18" t="n"/>
      <c r="H1891" s="21">
        <f>IF(OR(A1891="",B1891=""),0,IF(YEAR(A1891)&lt;&gt;설정!$B$3,0,MONTH(A1891)))</f>
        <v/>
      </c>
      <c r="I1891" s="21">
        <f>IF(H1891=0,0,1)</f>
        <v/>
      </c>
      <c r="J1891" s="22">
        <f>IF(H1891=0,0,ROUND(N(E1891)/I1891,0))</f>
        <v/>
      </c>
    </row>
    <row r="1892">
      <c r="A1892" s="17" t="n"/>
      <c r="B1892" s="18" t="n"/>
      <c r="C1892" s="19" t="n"/>
      <c r="D1892" s="19" t="n"/>
      <c r="E1892" s="20" t="n"/>
      <c r="F1892" s="18" t="n"/>
      <c r="G1892" s="18" t="n"/>
      <c r="H1892" s="21">
        <f>IF(OR(A1892="",B1892=""),0,IF(YEAR(A1892)&lt;&gt;설정!$B$3,0,MONTH(A1892)))</f>
        <v/>
      </c>
      <c r="I1892" s="21">
        <f>IF(H1892=0,0,1)</f>
        <v/>
      </c>
      <c r="J1892" s="22">
        <f>IF(H1892=0,0,ROUND(N(E1892)/I1892,0))</f>
        <v/>
      </c>
    </row>
    <row r="1893">
      <c r="A1893" s="17" t="n"/>
      <c r="B1893" s="18" t="n"/>
      <c r="C1893" s="19" t="n"/>
      <c r="D1893" s="19" t="n"/>
      <c r="E1893" s="20" t="n"/>
      <c r="F1893" s="18" t="n"/>
      <c r="G1893" s="18" t="n"/>
      <c r="H1893" s="21">
        <f>IF(OR(A1893="",B1893=""),0,IF(YEAR(A1893)&lt;&gt;설정!$B$3,0,MONTH(A1893)))</f>
        <v/>
      </c>
      <c r="I1893" s="21">
        <f>IF(H1893=0,0,1)</f>
        <v/>
      </c>
      <c r="J1893" s="22">
        <f>IF(H1893=0,0,ROUND(N(E1893)/I1893,0))</f>
        <v/>
      </c>
    </row>
    <row r="1894">
      <c r="A1894" s="17" t="n"/>
      <c r="B1894" s="18" t="n"/>
      <c r="C1894" s="19" t="n"/>
      <c r="D1894" s="19" t="n"/>
      <c r="E1894" s="20" t="n"/>
      <c r="F1894" s="18" t="n"/>
      <c r="G1894" s="18" t="n"/>
      <c r="H1894" s="21">
        <f>IF(OR(A1894="",B1894=""),0,IF(YEAR(A1894)&lt;&gt;설정!$B$3,0,MONTH(A1894)))</f>
        <v/>
      </c>
      <c r="I1894" s="21">
        <f>IF(H1894=0,0,1)</f>
        <v/>
      </c>
      <c r="J1894" s="22">
        <f>IF(H1894=0,0,ROUND(N(E1894)/I1894,0))</f>
        <v/>
      </c>
    </row>
    <row r="1895">
      <c r="A1895" s="17" t="n"/>
      <c r="B1895" s="18" t="n"/>
      <c r="C1895" s="19" t="n"/>
      <c r="D1895" s="19" t="n"/>
      <c r="E1895" s="20" t="n"/>
      <c r="F1895" s="18" t="n"/>
      <c r="G1895" s="18" t="n"/>
      <c r="H1895" s="21">
        <f>IF(OR(A1895="",B1895=""),0,IF(YEAR(A1895)&lt;&gt;설정!$B$3,0,MONTH(A1895)))</f>
        <v/>
      </c>
      <c r="I1895" s="21">
        <f>IF(H1895=0,0,1)</f>
        <v/>
      </c>
      <c r="J1895" s="22">
        <f>IF(H1895=0,0,ROUND(N(E1895)/I1895,0))</f>
        <v/>
      </c>
    </row>
    <row r="1896">
      <c r="A1896" s="17" t="n"/>
      <c r="B1896" s="18" t="n"/>
      <c r="C1896" s="19" t="n"/>
      <c r="D1896" s="19" t="n"/>
      <c r="E1896" s="20" t="n"/>
      <c r="F1896" s="18" t="n"/>
      <c r="G1896" s="18" t="n"/>
      <c r="H1896" s="21">
        <f>IF(OR(A1896="",B1896=""),0,IF(YEAR(A1896)&lt;&gt;설정!$B$3,0,MONTH(A1896)))</f>
        <v/>
      </c>
      <c r="I1896" s="21">
        <f>IF(H1896=0,0,1)</f>
        <v/>
      </c>
      <c r="J1896" s="22">
        <f>IF(H1896=0,0,ROUND(N(E1896)/I1896,0))</f>
        <v/>
      </c>
    </row>
    <row r="1897">
      <c r="A1897" s="17" t="n"/>
      <c r="B1897" s="18" t="n"/>
      <c r="C1897" s="19" t="n"/>
      <c r="D1897" s="19" t="n"/>
      <c r="E1897" s="20" t="n"/>
      <c r="F1897" s="18" t="n"/>
      <c r="G1897" s="18" t="n"/>
      <c r="H1897" s="21">
        <f>IF(OR(A1897="",B1897=""),0,IF(YEAR(A1897)&lt;&gt;설정!$B$3,0,MONTH(A1897)))</f>
        <v/>
      </c>
      <c r="I1897" s="21">
        <f>IF(H1897=0,0,1)</f>
        <v/>
      </c>
      <c r="J1897" s="22">
        <f>IF(H1897=0,0,ROUND(N(E1897)/I1897,0))</f>
        <v/>
      </c>
    </row>
    <row r="1898">
      <c r="A1898" s="17" t="n"/>
      <c r="B1898" s="18" t="n"/>
      <c r="C1898" s="19" t="n"/>
      <c r="D1898" s="19" t="n"/>
      <c r="E1898" s="20" t="n"/>
      <c r="F1898" s="18" t="n"/>
      <c r="G1898" s="18" t="n"/>
      <c r="H1898" s="21">
        <f>IF(OR(A1898="",B1898=""),0,IF(YEAR(A1898)&lt;&gt;설정!$B$3,0,MONTH(A1898)))</f>
        <v/>
      </c>
      <c r="I1898" s="21">
        <f>IF(H1898=0,0,1)</f>
        <v/>
      </c>
      <c r="J1898" s="22">
        <f>IF(H1898=0,0,ROUND(N(E1898)/I1898,0))</f>
        <v/>
      </c>
    </row>
    <row r="1899">
      <c r="A1899" s="17" t="n"/>
      <c r="B1899" s="18" t="n"/>
      <c r="C1899" s="19" t="n"/>
      <c r="D1899" s="19" t="n"/>
      <c r="E1899" s="20" t="n"/>
      <c r="F1899" s="18" t="n"/>
      <c r="G1899" s="18" t="n"/>
      <c r="H1899" s="21">
        <f>IF(OR(A1899="",B1899=""),0,IF(YEAR(A1899)&lt;&gt;설정!$B$3,0,MONTH(A1899)))</f>
        <v/>
      </c>
      <c r="I1899" s="21">
        <f>IF(H1899=0,0,1)</f>
        <v/>
      </c>
      <c r="J1899" s="22">
        <f>IF(H1899=0,0,ROUND(N(E1899)/I1899,0))</f>
        <v/>
      </c>
    </row>
    <row r="1900">
      <c r="A1900" s="17" t="n"/>
      <c r="B1900" s="18" t="n"/>
      <c r="C1900" s="19" t="n"/>
      <c r="D1900" s="19" t="n"/>
      <c r="E1900" s="20" t="n"/>
      <c r="F1900" s="18" t="n"/>
      <c r="G1900" s="18" t="n"/>
      <c r="H1900" s="21">
        <f>IF(OR(A1900="",B1900=""),0,IF(YEAR(A1900)&lt;&gt;설정!$B$3,0,MONTH(A1900)))</f>
        <v/>
      </c>
      <c r="I1900" s="21">
        <f>IF(H1900=0,0,1)</f>
        <v/>
      </c>
      <c r="J1900" s="22">
        <f>IF(H1900=0,0,ROUND(N(E1900)/I1900,0))</f>
        <v/>
      </c>
    </row>
    <row r="1901">
      <c r="A1901" s="17" t="n"/>
      <c r="B1901" s="18" t="n"/>
      <c r="C1901" s="19" t="n"/>
      <c r="D1901" s="19" t="n"/>
      <c r="E1901" s="20" t="n"/>
      <c r="F1901" s="18" t="n"/>
      <c r="G1901" s="18" t="n"/>
      <c r="H1901" s="21">
        <f>IF(OR(A1901="",B1901=""),0,IF(YEAR(A1901)&lt;&gt;설정!$B$3,0,MONTH(A1901)))</f>
        <v/>
      </c>
      <c r="I1901" s="21">
        <f>IF(H1901=0,0,1)</f>
        <v/>
      </c>
      <c r="J1901" s="22">
        <f>IF(H1901=0,0,ROUND(N(E1901)/I1901,0))</f>
        <v/>
      </c>
    </row>
    <row r="1902">
      <c r="A1902" s="17" t="n"/>
      <c r="B1902" s="18" t="n"/>
      <c r="C1902" s="19" t="n"/>
      <c r="D1902" s="19" t="n"/>
      <c r="E1902" s="20" t="n"/>
      <c r="F1902" s="18" t="n"/>
      <c r="G1902" s="18" t="n"/>
      <c r="H1902" s="21">
        <f>IF(OR(A1902="",B1902=""),0,IF(YEAR(A1902)&lt;&gt;설정!$B$3,0,MONTH(A1902)))</f>
        <v/>
      </c>
      <c r="I1902" s="21">
        <f>IF(H1902=0,0,1)</f>
        <v/>
      </c>
      <c r="J1902" s="22">
        <f>IF(H1902=0,0,ROUND(N(E1902)/I1902,0))</f>
        <v/>
      </c>
    </row>
    <row r="1903">
      <c r="A1903" s="17" t="n"/>
      <c r="B1903" s="18" t="n"/>
      <c r="C1903" s="19" t="n"/>
      <c r="D1903" s="19" t="n"/>
      <c r="E1903" s="20" t="n"/>
      <c r="F1903" s="18" t="n"/>
      <c r="G1903" s="18" t="n"/>
      <c r="H1903" s="21">
        <f>IF(OR(A1903="",B1903=""),0,IF(YEAR(A1903)&lt;&gt;설정!$B$3,0,MONTH(A1903)))</f>
        <v/>
      </c>
      <c r="I1903" s="21">
        <f>IF(H1903=0,0,1)</f>
        <v/>
      </c>
      <c r="J1903" s="22">
        <f>IF(H1903=0,0,ROUND(N(E1903)/I1903,0))</f>
        <v/>
      </c>
    </row>
    <row r="1904">
      <c r="A1904" s="17" t="n"/>
      <c r="B1904" s="18" t="n"/>
      <c r="C1904" s="19" t="n"/>
      <c r="D1904" s="19" t="n"/>
      <c r="E1904" s="20" t="n"/>
      <c r="F1904" s="18" t="n"/>
      <c r="G1904" s="18" t="n"/>
      <c r="H1904" s="21">
        <f>IF(OR(A1904="",B1904=""),0,IF(YEAR(A1904)&lt;&gt;설정!$B$3,0,MONTH(A1904)))</f>
        <v/>
      </c>
      <c r="I1904" s="21">
        <f>IF(H1904=0,0,1)</f>
        <v/>
      </c>
      <c r="J1904" s="22">
        <f>IF(H1904=0,0,ROUND(N(E1904)/I1904,0))</f>
        <v/>
      </c>
    </row>
    <row r="1905">
      <c r="A1905" s="17" t="n"/>
      <c r="B1905" s="18" t="n"/>
      <c r="C1905" s="19" t="n"/>
      <c r="D1905" s="19" t="n"/>
      <c r="E1905" s="20" t="n"/>
      <c r="F1905" s="18" t="n"/>
      <c r="G1905" s="18" t="n"/>
      <c r="H1905" s="21">
        <f>IF(OR(A1905="",B1905=""),0,IF(YEAR(A1905)&lt;&gt;설정!$B$3,0,MONTH(A1905)))</f>
        <v/>
      </c>
      <c r="I1905" s="21">
        <f>IF(H1905=0,0,1)</f>
        <v/>
      </c>
      <c r="J1905" s="22">
        <f>IF(H1905=0,0,ROUND(N(E1905)/I1905,0))</f>
        <v/>
      </c>
    </row>
    <row r="1906">
      <c r="A1906" s="17" t="n"/>
      <c r="B1906" s="18" t="n"/>
      <c r="C1906" s="19" t="n"/>
      <c r="D1906" s="19" t="n"/>
      <c r="E1906" s="20" t="n"/>
      <c r="F1906" s="18" t="n"/>
      <c r="G1906" s="18" t="n"/>
      <c r="H1906" s="21">
        <f>IF(OR(A1906="",B1906=""),0,IF(YEAR(A1906)&lt;&gt;설정!$B$3,0,MONTH(A1906)))</f>
        <v/>
      </c>
      <c r="I1906" s="21">
        <f>IF(H1906=0,0,1)</f>
        <v/>
      </c>
      <c r="J1906" s="22">
        <f>IF(H1906=0,0,ROUND(N(E1906)/I1906,0))</f>
        <v/>
      </c>
    </row>
    <row r="1907">
      <c r="A1907" s="17" t="n"/>
      <c r="B1907" s="18" t="n"/>
      <c r="C1907" s="19" t="n"/>
      <c r="D1907" s="19" t="n"/>
      <c r="E1907" s="20" t="n"/>
      <c r="F1907" s="18" t="n"/>
      <c r="G1907" s="18" t="n"/>
      <c r="H1907" s="21">
        <f>IF(OR(A1907="",B1907=""),0,IF(YEAR(A1907)&lt;&gt;설정!$B$3,0,MONTH(A1907)))</f>
        <v/>
      </c>
      <c r="I1907" s="21">
        <f>IF(H1907=0,0,1)</f>
        <v/>
      </c>
      <c r="J1907" s="22">
        <f>IF(H1907=0,0,ROUND(N(E1907)/I1907,0))</f>
        <v/>
      </c>
    </row>
    <row r="1908">
      <c r="A1908" s="17" t="n"/>
      <c r="B1908" s="18" t="n"/>
      <c r="C1908" s="19" t="n"/>
      <c r="D1908" s="19" t="n"/>
      <c r="E1908" s="20" t="n"/>
      <c r="F1908" s="18" t="n"/>
      <c r="G1908" s="18" t="n"/>
      <c r="H1908" s="21">
        <f>IF(OR(A1908="",B1908=""),0,IF(YEAR(A1908)&lt;&gt;설정!$B$3,0,MONTH(A1908)))</f>
        <v/>
      </c>
      <c r="I1908" s="21">
        <f>IF(H1908=0,0,1)</f>
        <v/>
      </c>
      <c r="J1908" s="22">
        <f>IF(H1908=0,0,ROUND(N(E1908)/I1908,0))</f>
        <v/>
      </c>
    </row>
    <row r="1909">
      <c r="A1909" s="17" t="n"/>
      <c r="B1909" s="18" t="n"/>
      <c r="C1909" s="19" t="n"/>
      <c r="D1909" s="19" t="n"/>
      <c r="E1909" s="20" t="n"/>
      <c r="F1909" s="18" t="n"/>
      <c r="G1909" s="18" t="n"/>
      <c r="H1909" s="21">
        <f>IF(OR(A1909="",B1909=""),0,IF(YEAR(A1909)&lt;&gt;설정!$B$3,0,MONTH(A1909)))</f>
        <v/>
      </c>
      <c r="I1909" s="21">
        <f>IF(H1909=0,0,1)</f>
        <v/>
      </c>
      <c r="J1909" s="22">
        <f>IF(H1909=0,0,ROUND(N(E1909)/I1909,0))</f>
        <v/>
      </c>
    </row>
    <row r="1910">
      <c r="A1910" s="17" t="n"/>
      <c r="B1910" s="18" t="n"/>
      <c r="C1910" s="19" t="n"/>
      <c r="D1910" s="19" t="n"/>
      <c r="E1910" s="20" t="n"/>
      <c r="F1910" s="18" t="n"/>
      <c r="G1910" s="18" t="n"/>
      <c r="H1910" s="21">
        <f>IF(OR(A1910="",B1910=""),0,IF(YEAR(A1910)&lt;&gt;설정!$B$3,0,MONTH(A1910)))</f>
        <v/>
      </c>
      <c r="I1910" s="21">
        <f>IF(H1910=0,0,1)</f>
        <v/>
      </c>
      <c r="J1910" s="22">
        <f>IF(H1910=0,0,ROUND(N(E1910)/I1910,0))</f>
        <v/>
      </c>
    </row>
    <row r="1911">
      <c r="A1911" s="17" t="n"/>
      <c r="B1911" s="18" t="n"/>
      <c r="C1911" s="19" t="n"/>
      <c r="D1911" s="19" t="n"/>
      <c r="E1911" s="20" t="n"/>
      <c r="F1911" s="18" t="n"/>
      <c r="G1911" s="18" t="n"/>
      <c r="H1911" s="21">
        <f>IF(OR(A1911="",B1911=""),0,IF(YEAR(A1911)&lt;&gt;설정!$B$3,0,MONTH(A1911)))</f>
        <v/>
      </c>
      <c r="I1911" s="21">
        <f>IF(H1911=0,0,1)</f>
        <v/>
      </c>
      <c r="J1911" s="22">
        <f>IF(H1911=0,0,ROUND(N(E1911)/I1911,0))</f>
        <v/>
      </c>
    </row>
    <row r="1912">
      <c r="A1912" s="17" t="n"/>
      <c r="B1912" s="18" t="n"/>
      <c r="C1912" s="19" t="n"/>
      <c r="D1912" s="19" t="n"/>
      <c r="E1912" s="20" t="n"/>
      <c r="F1912" s="18" t="n"/>
      <c r="G1912" s="18" t="n"/>
      <c r="H1912" s="21">
        <f>IF(OR(A1912="",B1912=""),0,IF(YEAR(A1912)&lt;&gt;설정!$B$3,0,MONTH(A1912)))</f>
        <v/>
      </c>
      <c r="I1912" s="21">
        <f>IF(H1912=0,0,1)</f>
        <v/>
      </c>
      <c r="J1912" s="22">
        <f>IF(H1912=0,0,ROUND(N(E1912)/I1912,0))</f>
        <v/>
      </c>
    </row>
    <row r="1913">
      <c r="A1913" s="17" t="n"/>
      <c r="B1913" s="18" t="n"/>
      <c r="C1913" s="19" t="n"/>
      <c r="D1913" s="19" t="n"/>
      <c r="E1913" s="20" t="n"/>
      <c r="F1913" s="18" t="n"/>
      <c r="G1913" s="18" t="n"/>
      <c r="H1913" s="21">
        <f>IF(OR(A1913="",B1913=""),0,IF(YEAR(A1913)&lt;&gt;설정!$B$3,0,MONTH(A1913)))</f>
        <v/>
      </c>
      <c r="I1913" s="21">
        <f>IF(H1913=0,0,1)</f>
        <v/>
      </c>
      <c r="J1913" s="22">
        <f>IF(H1913=0,0,ROUND(N(E1913)/I1913,0))</f>
        <v/>
      </c>
    </row>
    <row r="1914">
      <c r="A1914" s="17" t="n"/>
      <c r="B1914" s="18" t="n"/>
      <c r="C1914" s="19" t="n"/>
      <c r="D1914" s="19" t="n"/>
      <c r="E1914" s="20" t="n"/>
      <c r="F1914" s="18" t="n"/>
      <c r="G1914" s="18" t="n"/>
      <c r="H1914" s="21">
        <f>IF(OR(A1914="",B1914=""),0,IF(YEAR(A1914)&lt;&gt;설정!$B$3,0,MONTH(A1914)))</f>
        <v/>
      </c>
      <c r="I1914" s="21">
        <f>IF(H1914=0,0,1)</f>
        <v/>
      </c>
      <c r="J1914" s="22">
        <f>IF(H1914=0,0,ROUND(N(E1914)/I1914,0))</f>
        <v/>
      </c>
    </row>
    <row r="1915">
      <c r="A1915" s="17" t="n"/>
      <c r="B1915" s="18" t="n"/>
      <c r="C1915" s="19" t="n"/>
      <c r="D1915" s="19" t="n"/>
      <c r="E1915" s="20" t="n"/>
      <c r="F1915" s="18" t="n"/>
      <c r="G1915" s="18" t="n"/>
      <c r="H1915" s="21">
        <f>IF(OR(A1915="",B1915=""),0,IF(YEAR(A1915)&lt;&gt;설정!$B$3,0,MONTH(A1915)))</f>
        <v/>
      </c>
      <c r="I1915" s="21">
        <f>IF(H1915=0,0,1)</f>
        <v/>
      </c>
      <c r="J1915" s="22">
        <f>IF(H1915=0,0,ROUND(N(E1915)/I1915,0))</f>
        <v/>
      </c>
    </row>
    <row r="1916">
      <c r="A1916" s="17" t="n"/>
      <c r="B1916" s="18" t="n"/>
      <c r="C1916" s="19" t="n"/>
      <c r="D1916" s="19" t="n"/>
      <c r="E1916" s="20" t="n"/>
      <c r="F1916" s="18" t="n"/>
      <c r="G1916" s="18" t="n"/>
      <c r="H1916" s="21">
        <f>IF(OR(A1916="",B1916=""),0,IF(YEAR(A1916)&lt;&gt;설정!$B$3,0,MONTH(A1916)))</f>
        <v/>
      </c>
      <c r="I1916" s="21">
        <f>IF(H1916=0,0,1)</f>
        <v/>
      </c>
      <c r="J1916" s="22">
        <f>IF(H1916=0,0,ROUND(N(E1916)/I1916,0))</f>
        <v/>
      </c>
    </row>
    <row r="1917">
      <c r="A1917" s="17" t="n"/>
      <c r="B1917" s="18" t="n"/>
      <c r="C1917" s="19" t="n"/>
      <c r="D1917" s="19" t="n"/>
      <c r="E1917" s="20" t="n"/>
      <c r="F1917" s="18" t="n"/>
      <c r="G1917" s="18" t="n"/>
      <c r="H1917" s="21">
        <f>IF(OR(A1917="",B1917=""),0,IF(YEAR(A1917)&lt;&gt;설정!$B$3,0,MONTH(A1917)))</f>
        <v/>
      </c>
      <c r="I1917" s="21">
        <f>IF(H1917=0,0,1)</f>
        <v/>
      </c>
      <c r="J1917" s="22">
        <f>IF(H1917=0,0,ROUND(N(E1917)/I1917,0))</f>
        <v/>
      </c>
    </row>
    <row r="1918">
      <c r="A1918" s="17" t="n"/>
      <c r="B1918" s="18" t="n"/>
      <c r="C1918" s="19" t="n"/>
      <c r="D1918" s="19" t="n"/>
      <c r="E1918" s="20" t="n"/>
      <c r="F1918" s="18" t="n"/>
      <c r="G1918" s="18" t="n"/>
      <c r="H1918" s="21">
        <f>IF(OR(A1918="",B1918=""),0,IF(YEAR(A1918)&lt;&gt;설정!$B$3,0,MONTH(A1918)))</f>
        <v/>
      </c>
      <c r="I1918" s="21">
        <f>IF(H1918=0,0,1)</f>
        <v/>
      </c>
      <c r="J1918" s="22">
        <f>IF(H1918=0,0,ROUND(N(E1918)/I1918,0))</f>
        <v/>
      </c>
    </row>
    <row r="1919">
      <c r="A1919" s="17" t="n"/>
      <c r="B1919" s="18" t="n"/>
      <c r="C1919" s="19" t="n"/>
      <c r="D1919" s="19" t="n"/>
      <c r="E1919" s="20" t="n"/>
      <c r="F1919" s="18" t="n"/>
      <c r="G1919" s="18" t="n"/>
      <c r="H1919" s="21">
        <f>IF(OR(A1919="",B1919=""),0,IF(YEAR(A1919)&lt;&gt;설정!$B$3,0,MONTH(A1919)))</f>
        <v/>
      </c>
      <c r="I1919" s="21">
        <f>IF(H1919=0,0,1)</f>
        <v/>
      </c>
      <c r="J1919" s="22">
        <f>IF(H1919=0,0,ROUND(N(E1919)/I1919,0))</f>
        <v/>
      </c>
    </row>
    <row r="1920">
      <c r="A1920" s="17" t="n"/>
      <c r="B1920" s="18" t="n"/>
      <c r="C1920" s="19" t="n"/>
      <c r="D1920" s="19" t="n"/>
      <c r="E1920" s="20" t="n"/>
      <c r="F1920" s="18" t="n"/>
      <c r="G1920" s="18" t="n"/>
      <c r="H1920" s="21">
        <f>IF(OR(A1920="",B1920=""),0,IF(YEAR(A1920)&lt;&gt;설정!$B$3,0,MONTH(A1920)))</f>
        <v/>
      </c>
      <c r="I1920" s="21">
        <f>IF(H1920=0,0,1)</f>
        <v/>
      </c>
      <c r="J1920" s="22">
        <f>IF(H1920=0,0,ROUND(N(E1920)/I1920,0))</f>
        <v/>
      </c>
    </row>
    <row r="1921">
      <c r="A1921" s="17" t="n"/>
      <c r="B1921" s="18" t="n"/>
      <c r="C1921" s="19" t="n"/>
      <c r="D1921" s="19" t="n"/>
      <c r="E1921" s="20" t="n"/>
      <c r="F1921" s="18" t="n"/>
      <c r="G1921" s="18" t="n"/>
      <c r="H1921" s="21">
        <f>IF(OR(A1921="",B1921=""),0,IF(YEAR(A1921)&lt;&gt;설정!$B$3,0,MONTH(A1921)))</f>
        <v/>
      </c>
      <c r="I1921" s="21">
        <f>IF(H1921=0,0,1)</f>
        <v/>
      </c>
      <c r="J1921" s="22">
        <f>IF(H1921=0,0,ROUND(N(E1921)/I1921,0))</f>
        <v/>
      </c>
    </row>
    <row r="1922">
      <c r="A1922" s="17" t="n"/>
      <c r="B1922" s="18" t="n"/>
      <c r="C1922" s="19" t="n"/>
      <c r="D1922" s="19" t="n"/>
      <c r="E1922" s="20" t="n"/>
      <c r="F1922" s="18" t="n"/>
      <c r="G1922" s="18" t="n"/>
      <c r="H1922" s="21">
        <f>IF(OR(A1922="",B1922=""),0,IF(YEAR(A1922)&lt;&gt;설정!$B$3,0,MONTH(A1922)))</f>
        <v/>
      </c>
      <c r="I1922" s="21">
        <f>IF(H1922=0,0,1)</f>
        <v/>
      </c>
      <c r="J1922" s="22">
        <f>IF(H1922=0,0,ROUND(N(E1922)/I1922,0))</f>
        <v/>
      </c>
    </row>
    <row r="1923">
      <c r="A1923" s="17" t="n"/>
      <c r="B1923" s="18" t="n"/>
      <c r="C1923" s="19" t="n"/>
      <c r="D1923" s="19" t="n"/>
      <c r="E1923" s="20" t="n"/>
      <c r="F1923" s="18" t="n"/>
      <c r="G1923" s="18" t="n"/>
      <c r="H1923" s="21">
        <f>IF(OR(A1923="",B1923=""),0,IF(YEAR(A1923)&lt;&gt;설정!$B$3,0,MONTH(A1923)))</f>
        <v/>
      </c>
      <c r="I1923" s="21">
        <f>IF(H1923=0,0,1)</f>
        <v/>
      </c>
      <c r="J1923" s="22">
        <f>IF(H1923=0,0,ROUND(N(E1923)/I1923,0))</f>
        <v/>
      </c>
    </row>
    <row r="1924">
      <c r="A1924" s="17" t="n"/>
      <c r="B1924" s="18" t="n"/>
      <c r="C1924" s="19" t="n"/>
      <c r="D1924" s="19" t="n"/>
      <c r="E1924" s="20" t="n"/>
      <c r="F1924" s="18" t="n"/>
      <c r="G1924" s="18" t="n"/>
      <c r="H1924" s="21">
        <f>IF(OR(A1924="",B1924=""),0,IF(YEAR(A1924)&lt;&gt;설정!$B$3,0,MONTH(A1924)))</f>
        <v/>
      </c>
      <c r="I1924" s="21">
        <f>IF(H1924=0,0,1)</f>
        <v/>
      </c>
      <c r="J1924" s="22">
        <f>IF(H1924=0,0,ROUND(N(E1924)/I1924,0))</f>
        <v/>
      </c>
    </row>
    <row r="1925">
      <c r="A1925" s="17" t="n"/>
      <c r="B1925" s="18" t="n"/>
      <c r="C1925" s="19" t="n"/>
      <c r="D1925" s="19" t="n"/>
      <c r="E1925" s="20" t="n"/>
      <c r="F1925" s="18" t="n"/>
      <c r="G1925" s="18" t="n"/>
      <c r="H1925" s="21">
        <f>IF(OR(A1925="",B1925=""),0,IF(YEAR(A1925)&lt;&gt;설정!$B$3,0,MONTH(A1925)))</f>
        <v/>
      </c>
      <c r="I1925" s="21">
        <f>IF(H1925=0,0,1)</f>
        <v/>
      </c>
      <c r="J1925" s="22">
        <f>IF(H1925=0,0,ROUND(N(E1925)/I1925,0))</f>
        <v/>
      </c>
    </row>
    <row r="1926">
      <c r="A1926" s="17" t="n"/>
      <c r="B1926" s="18" t="n"/>
      <c r="C1926" s="19" t="n"/>
      <c r="D1926" s="19" t="n"/>
      <c r="E1926" s="20" t="n"/>
      <c r="F1926" s="18" t="n"/>
      <c r="G1926" s="18" t="n"/>
      <c r="H1926" s="21">
        <f>IF(OR(A1926="",B1926=""),0,IF(YEAR(A1926)&lt;&gt;설정!$B$3,0,MONTH(A1926)))</f>
        <v/>
      </c>
      <c r="I1926" s="21">
        <f>IF(H1926=0,0,1)</f>
        <v/>
      </c>
      <c r="J1926" s="22">
        <f>IF(H1926=0,0,ROUND(N(E1926)/I1926,0))</f>
        <v/>
      </c>
    </row>
    <row r="1927">
      <c r="A1927" s="17" t="n"/>
      <c r="B1927" s="18" t="n"/>
      <c r="C1927" s="19" t="n"/>
      <c r="D1927" s="19" t="n"/>
      <c r="E1927" s="20" t="n"/>
      <c r="F1927" s="18" t="n"/>
      <c r="G1927" s="18" t="n"/>
      <c r="H1927" s="21">
        <f>IF(OR(A1927="",B1927=""),0,IF(YEAR(A1927)&lt;&gt;설정!$B$3,0,MONTH(A1927)))</f>
        <v/>
      </c>
      <c r="I1927" s="21">
        <f>IF(H1927=0,0,1)</f>
        <v/>
      </c>
      <c r="J1927" s="22">
        <f>IF(H1927=0,0,ROUND(N(E1927)/I1927,0))</f>
        <v/>
      </c>
    </row>
    <row r="1928">
      <c r="A1928" s="17" t="n"/>
      <c r="B1928" s="18" t="n"/>
      <c r="C1928" s="19" t="n"/>
      <c r="D1928" s="19" t="n"/>
      <c r="E1928" s="20" t="n"/>
      <c r="F1928" s="18" t="n"/>
      <c r="G1928" s="18" t="n"/>
      <c r="H1928" s="21">
        <f>IF(OR(A1928="",B1928=""),0,IF(YEAR(A1928)&lt;&gt;설정!$B$3,0,MONTH(A1928)))</f>
        <v/>
      </c>
      <c r="I1928" s="21">
        <f>IF(H1928=0,0,1)</f>
        <v/>
      </c>
      <c r="J1928" s="22">
        <f>IF(H1928=0,0,ROUND(N(E1928)/I1928,0))</f>
        <v/>
      </c>
    </row>
    <row r="1929">
      <c r="A1929" s="17" t="n"/>
      <c r="B1929" s="18" t="n"/>
      <c r="C1929" s="19" t="n"/>
      <c r="D1929" s="19" t="n"/>
      <c r="E1929" s="20" t="n"/>
      <c r="F1929" s="18" t="n"/>
      <c r="G1929" s="18" t="n"/>
      <c r="H1929" s="21">
        <f>IF(OR(A1929="",B1929=""),0,IF(YEAR(A1929)&lt;&gt;설정!$B$3,0,MONTH(A1929)))</f>
        <v/>
      </c>
      <c r="I1929" s="21">
        <f>IF(H1929=0,0,1)</f>
        <v/>
      </c>
      <c r="J1929" s="22">
        <f>IF(H1929=0,0,ROUND(N(E1929)/I1929,0))</f>
        <v/>
      </c>
    </row>
    <row r="1930">
      <c r="A1930" s="17" t="n"/>
      <c r="B1930" s="18" t="n"/>
      <c r="C1930" s="19" t="n"/>
      <c r="D1930" s="19" t="n"/>
      <c r="E1930" s="20" t="n"/>
      <c r="F1930" s="18" t="n"/>
      <c r="G1930" s="18" t="n"/>
      <c r="H1930" s="21">
        <f>IF(OR(A1930="",B1930=""),0,IF(YEAR(A1930)&lt;&gt;설정!$B$3,0,MONTH(A1930)))</f>
        <v/>
      </c>
      <c r="I1930" s="21">
        <f>IF(H1930=0,0,1)</f>
        <v/>
      </c>
      <c r="J1930" s="22">
        <f>IF(H1930=0,0,ROUND(N(E1930)/I1930,0))</f>
        <v/>
      </c>
    </row>
    <row r="1931">
      <c r="A1931" s="17" t="n"/>
      <c r="B1931" s="18" t="n"/>
      <c r="C1931" s="19" t="n"/>
      <c r="D1931" s="19" t="n"/>
      <c r="E1931" s="20" t="n"/>
      <c r="F1931" s="18" t="n"/>
      <c r="G1931" s="18" t="n"/>
      <c r="H1931" s="21">
        <f>IF(OR(A1931="",B1931=""),0,IF(YEAR(A1931)&lt;&gt;설정!$B$3,0,MONTH(A1931)))</f>
        <v/>
      </c>
      <c r="I1931" s="21">
        <f>IF(H1931=0,0,1)</f>
        <v/>
      </c>
      <c r="J1931" s="22">
        <f>IF(H1931=0,0,ROUND(N(E1931)/I1931,0))</f>
        <v/>
      </c>
    </row>
    <row r="1932">
      <c r="A1932" s="17" t="n"/>
      <c r="B1932" s="18" t="n"/>
      <c r="C1932" s="19" t="n"/>
      <c r="D1932" s="19" t="n"/>
      <c r="E1932" s="20" t="n"/>
      <c r="F1932" s="18" t="n"/>
      <c r="G1932" s="18" t="n"/>
      <c r="H1932" s="21">
        <f>IF(OR(A1932="",B1932=""),0,IF(YEAR(A1932)&lt;&gt;설정!$B$3,0,MONTH(A1932)))</f>
        <v/>
      </c>
      <c r="I1932" s="21">
        <f>IF(H1932=0,0,1)</f>
        <v/>
      </c>
      <c r="J1932" s="22">
        <f>IF(H1932=0,0,ROUND(N(E1932)/I1932,0))</f>
        <v/>
      </c>
    </row>
    <row r="1933">
      <c r="A1933" s="17" t="n"/>
      <c r="B1933" s="18" t="n"/>
      <c r="C1933" s="19" t="n"/>
      <c r="D1933" s="19" t="n"/>
      <c r="E1933" s="20" t="n"/>
      <c r="F1933" s="18" t="n"/>
      <c r="G1933" s="18" t="n"/>
      <c r="H1933" s="21">
        <f>IF(OR(A1933="",B1933=""),0,IF(YEAR(A1933)&lt;&gt;설정!$B$3,0,MONTH(A1933)))</f>
        <v/>
      </c>
      <c r="I1933" s="21">
        <f>IF(H1933=0,0,1)</f>
        <v/>
      </c>
      <c r="J1933" s="22">
        <f>IF(H1933=0,0,ROUND(N(E1933)/I1933,0))</f>
        <v/>
      </c>
    </row>
    <row r="1934">
      <c r="A1934" s="17" t="n"/>
      <c r="B1934" s="18" t="n"/>
      <c r="C1934" s="19" t="n"/>
      <c r="D1934" s="19" t="n"/>
      <c r="E1934" s="20" t="n"/>
      <c r="F1934" s="18" t="n"/>
      <c r="G1934" s="18" t="n"/>
      <c r="H1934" s="21">
        <f>IF(OR(A1934="",B1934=""),0,IF(YEAR(A1934)&lt;&gt;설정!$B$3,0,MONTH(A1934)))</f>
        <v/>
      </c>
      <c r="I1934" s="21">
        <f>IF(H1934=0,0,1)</f>
        <v/>
      </c>
      <c r="J1934" s="22">
        <f>IF(H1934=0,0,ROUND(N(E1934)/I1934,0))</f>
        <v/>
      </c>
    </row>
    <row r="1935">
      <c r="A1935" s="17" t="n"/>
      <c r="B1935" s="18" t="n"/>
      <c r="C1935" s="19" t="n"/>
      <c r="D1935" s="19" t="n"/>
      <c r="E1935" s="20" t="n"/>
      <c r="F1935" s="18" t="n"/>
      <c r="G1935" s="18" t="n"/>
      <c r="H1935" s="21">
        <f>IF(OR(A1935="",B1935=""),0,IF(YEAR(A1935)&lt;&gt;설정!$B$3,0,MONTH(A1935)))</f>
        <v/>
      </c>
      <c r="I1935" s="21">
        <f>IF(H1935=0,0,1)</f>
        <v/>
      </c>
      <c r="J1935" s="22">
        <f>IF(H1935=0,0,ROUND(N(E1935)/I1935,0))</f>
        <v/>
      </c>
    </row>
    <row r="1936">
      <c r="A1936" s="17" t="n"/>
      <c r="B1936" s="18" t="n"/>
      <c r="C1936" s="19" t="n"/>
      <c r="D1936" s="19" t="n"/>
      <c r="E1936" s="20" t="n"/>
      <c r="F1936" s="18" t="n"/>
      <c r="G1936" s="18" t="n"/>
      <c r="H1936" s="21">
        <f>IF(OR(A1936="",B1936=""),0,IF(YEAR(A1936)&lt;&gt;설정!$B$3,0,MONTH(A1936)))</f>
        <v/>
      </c>
      <c r="I1936" s="21">
        <f>IF(H1936=0,0,1)</f>
        <v/>
      </c>
      <c r="J1936" s="22">
        <f>IF(H1936=0,0,ROUND(N(E1936)/I1936,0))</f>
        <v/>
      </c>
    </row>
    <row r="1937">
      <c r="A1937" s="17" t="n"/>
      <c r="B1937" s="18" t="n"/>
      <c r="C1937" s="19" t="n"/>
      <c r="D1937" s="19" t="n"/>
      <c r="E1937" s="20" t="n"/>
      <c r="F1937" s="18" t="n"/>
      <c r="G1937" s="18" t="n"/>
      <c r="H1937" s="21">
        <f>IF(OR(A1937="",B1937=""),0,IF(YEAR(A1937)&lt;&gt;설정!$B$3,0,MONTH(A1937)))</f>
        <v/>
      </c>
      <c r="I1937" s="21">
        <f>IF(H1937=0,0,1)</f>
        <v/>
      </c>
      <c r="J1937" s="22">
        <f>IF(H1937=0,0,ROUND(N(E1937)/I1937,0))</f>
        <v/>
      </c>
    </row>
    <row r="1938">
      <c r="A1938" s="17" t="n"/>
      <c r="B1938" s="18" t="n"/>
      <c r="C1938" s="19" t="n"/>
      <c r="D1938" s="19" t="n"/>
      <c r="E1938" s="20" t="n"/>
      <c r="F1938" s="18" t="n"/>
      <c r="G1938" s="18" t="n"/>
      <c r="H1938" s="21">
        <f>IF(OR(A1938="",B1938=""),0,IF(YEAR(A1938)&lt;&gt;설정!$B$3,0,MONTH(A1938)))</f>
        <v/>
      </c>
      <c r="I1938" s="21">
        <f>IF(H1938=0,0,1)</f>
        <v/>
      </c>
      <c r="J1938" s="22">
        <f>IF(H1938=0,0,ROUND(N(E1938)/I1938,0))</f>
        <v/>
      </c>
    </row>
    <row r="1939">
      <c r="A1939" s="17" t="n"/>
      <c r="B1939" s="18" t="n"/>
      <c r="C1939" s="19" t="n"/>
      <c r="D1939" s="19" t="n"/>
      <c r="E1939" s="20" t="n"/>
      <c r="F1939" s="18" t="n"/>
      <c r="G1939" s="18" t="n"/>
      <c r="H1939" s="21">
        <f>IF(OR(A1939="",B1939=""),0,IF(YEAR(A1939)&lt;&gt;설정!$B$3,0,MONTH(A1939)))</f>
        <v/>
      </c>
      <c r="I1939" s="21">
        <f>IF(H1939=0,0,1)</f>
        <v/>
      </c>
      <c r="J1939" s="22">
        <f>IF(H1939=0,0,ROUND(N(E1939)/I1939,0))</f>
        <v/>
      </c>
    </row>
    <row r="1940">
      <c r="A1940" s="17" t="n"/>
      <c r="B1940" s="18" t="n"/>
      <c r="C1940" s="19" t="n"/>
      <c r="D1940" s="19" t="n"/>
      <c r="E1940" s="20" t="n"/>
      <c r="F1940" s="18" t="n"/>
      <c r="G1940" s="18" t="n"/>
      <c r="H1940" s="21">
        <f>IF(OR(A1940="",B1940=""),0,IF(YEAR(A1940)&lt;&gt;설정!$B$3,0,MONTH(A1940)))</f>
        <v/>
      </c>
      <c r="I1940" s="21">
        <f>IF(H1940=0,0,1)</f>
        <v/>
      </c>
      <c r="J1940" s="22">
        <f>IF(H1940=0,0,ROUND(N(E1940)/I1940,0))</f>
        <v/>
      </c>
    </row>
    <row r="1941">
      <c r="A1941" s="17" t="n"/>
      <c r="B1941" s="18" t="n"/>
      <c r="C1941" s="19" t="n"/>
      <c r="D1941" s="19" t="n"/>
      <c r="E1941" s="20" t="n"/>
      <c r="F1941" s="18" t="n"/>
      <c r="G1941" s="18" t="n"/>
      <c r="H1941" s="21">
        <f>IF(OR(A1941="",B1941=""),0,IF(YEAR(A1941)&lt;&gt;설정!$B$3,0,MONTH(A1941)))</f>
        <v/>
      </c>
      <c r="I1941" s="21">
        <f>IF(H1941=0,0,1)</f>
        <v/>
      </c>
      <c r="J1941" s="22">
        <f>IF(H1941=0,0,ROUND(N(E1941)/I1941,0))</f>
        <v/>
      </c>
    </row>
    <row r="1942">
      <c r="A1942" s="17" t="n"/>
      <c r="B1942" s="18" t="n"/>
      <c r="C1942" s="19" t="n"/>
      <c r="D1942" s="19" t="n"/>
      <c r="E1942" s="20" t="n"/>
      <c r="F1942" s="18" t="n"/>
      <c r="G1942" s="18" t="n"/>
      <c r="H1942" s="21">
        <f>IF(OR(A1942="",B1942=""),0,IF(YEAR(A1942)&lt;&gt;설정!$B$3,0,MONTH(A1942)))</f>
        <v/>
      </c>
      <c r="I1942" s="21">
        <f>IF(H1942=0,0,1)</f>
        <v/>
      </c>
      <c r="J1942" s="22">
        <f>IF(H1942=0,0,ROUND(N(E1942)/I1942,0))</f>
        <v/>
      </c>
    </row>
    <row r="1943">
      <c r="A1943" s="17" t="n"/>
      <c r="B1943" s="18" t="n"/>
      <c r="C1943" s="19" t="n"/>
      <c r="D1943" s="19" t="n"/>
      <c r="E1943" s="20" t="n"/>
      <c r="F1943" s="18" t="n"/>
      <c r="G1943" s="18" t="n"/>
      <c r="H1943" s="21">
        <f>IF(OR(A1943="",B1943=""),0,IF(YEAR(A1943)&lt;&gt;설정!$B$3,0,MONTH(A1943)))</f>
        <v/>
      </c>
      <c r="I1943" s="21">
        <f>IF(H1943=0,0,1)</f>
        <v/>
      </c>
      <c r="J1943" s="22">
        <f>IF(H1943=0,0,ROUND(N(E1943)/I1943,0))</f>
        <v/>
      </c>
    </row>
    <row r="1944">
      <c r="A1944" s="17" t="n"/>
      <c r="B1944" s="18" t="n"/>
      <c r="C1944" s="19" t="n"/>
      <c r="D1944" s="19" t="n"/>
      <c r="E1944" s="20" t="n"/>
      <c r="F1944" s="18" t="n"/>
      <c r="G1944" s="18" t="n"/>
      <c r="H1944" s="21">
        <f>IF(OR(A1944="",B1944=""),0,IF(YEAR(A1944)&lt;&gt;설정!$B$3,0,MONTH(A1944)))</f>
        <v/>
      </c>
      <c r="I1944" s="21">
        <f>IF(H1944=0,0,1)</f>
        <v/>
      </c>
      <c r="J1944" s="22">
        <f>IF(H1944=0,0,ROUND(N(E1944)/I1944,0))</f>
        <v/>
      </c>
    </row>
    <row r="1945">
      <c r="A1945" s="17" t="n"/>
      <c r="B1945" s="18" t="n"/>
      <c r="C1945" s="19" t="n"/>
      <c r="D1945" s="19" t="n"/>
      <c r="E1945" s="20" t="n"/>
      <c r="F1945" s="18" t="n"/>
      <c r="G1945" s="18" t="n"/>
      <c r="H1945" s="21">
        <f>IF(OR(A1945="",B1945=""),0,IF(YEAR(A1945)&lt;&gt;설정!$B$3,0,MONTH(A1945)))</f>
        <v/>
      </c>
      <c r="I1945" s="21">
        <f>IF(H1945=0,0,1)</f>
        <v/>
      </c>
      <c r="J1945" s="22">
        <f>IF(H1945=0,0,ROUND(N(E1945)/I1945,0))</f>
        <v/>
      </c>
    </row>
    <row r="1946">
      <c r="A1946" s="17" t="n"/>
      <c r="B1946" s="18" t="n"/>
      <c r="C1946" s="19" t="n"/>
      <c r="D1946" s="19" t="n"/>
      <c r="E1946" s="20" t="n"/>
      <c r="F1946" s="18" t="n"/>
      <c r="G1946" s="18" t="n"/>
      <c r="H1946" s="21">
        <f>IF(OR(A1946="",B1946=""),0,IF(YEAR(A1946)&lt;&gt;설정!$B$3,0,MONTH(A1946)))</f>
        <v/>
      </c>
      <c r="I1946" s="21">
        <f>IF(H1946=0,0,1)</f>
        <v/>
      </c>
      <c r="J1946" s="22">
        <f>IF(H1946=0,0,ROUND(N(E1946)/I1946,0))</f>
        <v/>
      </c>
    </row>
    <row r="1947">
      <c r="A1947" s="17" t="n"/>
      <c r="B1947" s="18" t="n"/>
      <c r="C1947" s="19" t="n"/>
      <c r="D1947" s="19" t="n"/>
      <c r="E1947" s="20" t="n"/>
      <c r="F1947" s="18" t="n"/>
      <c r="G1947" s="18" t="n"/>
      <c r="H1947" s="21">
        <f>IF(OR(A1947="",B1947=""),0,IF(YEAR(A1947)&lt;&gt;설정!$B$3,0,MONTH(A1947)))</f>
        <v/>
      </c>
      <c r="I1947" s="21">
        <f>IF(H1947=0,0,1)</f>
        <v/>
      </c>
      <c r="J1947" s="22">
        <f>IF(H1947=0,0,ROUND(N(E1947)/I1947,0))</f>
        <v/>
      </c>
    </row>
    <row r="1948">
      <c r="A1948" s="17" t="n"/>
      <c r="B1948" s="18" t="n"/>
      <c r="C1948" s="19" t="n"/>
      <c r="D1948" s="19" t="n"/>
      <c r="E1948" s="20" t="n"/>
      <c r="F1948" s="18" t="n"/>
      <c r="G1948" s="18" t="n"/>
      <c r="H1948" s="21">
        <f>IF(OR(A1948="",B1948=""),0,IF(YEAR(A1948)&lt;&gt;설정!$B$3,0,MONTH(A1948)))</f>
        <v/>
      </c>
      <c r="I1948" s="21">
        <f>IF(H1948=0,0,1)</f>
        <v/>
      </c>
      <c r="J1948" s="22">
        <f>IF(H1948=0,0,ROUND(N(E1948)/I1948,0))</f>
        <v/>
      </c>
    </row>
    <row r="1949">
      <c r="A1949" s="17" t="n"/>
      <c r="B1949" s="18" t="n"/>
      <c r="C1949" s="19" t="n"/>
      <c r="D1949" s="19" t="n"/>
      <c r="E1949" s="20" t="n"/>
      <c r="F1949" s="18" t="n"/>
      <c r="G1949" s="18" t="n"/>
      <c r="H1949" s="21">
        <f>IF(OR(A1949="",B1949=""),0,IF(YEAR(A1949)&lt;&gt;설정!$B$3,0,MONTH(A1949)))</f>
        <v/>
      </c>
      <c r="I1949" s="21">
        <f>IF(H1949=0,0,1)</f>
        <v/>
      </c>
      <c r="J1949" s="22">
        <f>IF(H1949=0,0,ROUND(N(E1949)/I1949,0))</f>
        <v/>
      </c>
    </row>
    <row r="1950">
      <c r="A1950" s="17" t="n"/>
      <c r="B1950" s="18" t="n"/>
      <c r="C1950" s="19" t="n"/>
      <c r="D1950" s="19" t="n"/>
      <c r="E1950" s="20" t="n"/>
      <c r="F1950" s="18" t="n"/>
      <c r="G1950" s="18" t="n"/>
      <c r="H1950" s="21">
        <f>IF(OR(A1950="",B1950=""),0,IF(YEAR(A1950)&lt;&gt;설정!$B$3,0,MONTH(A1950)))</f>
        <v/>
      </c>
      <c r="I1950" s="21">
        <f>IF(H1950=0,0,1)</f>
        <v/>
      </c>
      <c r="J1950" s="22">
        <f>IF(H1950=0,0,ROUND(N(E1950)/I1950,0))</f>
        <v/>
      </c>
    </row>
    <row r="1951">
      <c r="A1951" s="17" t="n"/>
      <c r="B1951" s="18" t="n"/>
      <c r="C1951" s="19" t="n"/>
      <c r="D1951" s="19" t="n"/>
      <c r="E1951" s="20" t="n"/>
      <c r="F1951" s="18" t="n"/>
      <c r="G1951" s="18" t="n"/>
      <c r="H1951" s="21">
        <f>IF(OR(A1951="",B1951=""),0,IF(YEAR(A1951)&lt;&gt;설정!$B$3,0,MONTH(A1951)))</f>
        <v/>
      </c>
      <c r="I1951" s="21">
        <f>IF(H1951=0,0,1)</f>
        <v/>
      </c>
      <c r="J1951" s="22">
        <f>IF(H1951=0,0,ROUND(N(E1951)/I1951,0))</f>
        <v/>
      </c>
    </row>
    <row r="1952">
      <c r="A1952" s="17" t="n"/>
      <c r="B1952" s="18" t="n"/>
      <c r="C1952" s="19" t="n"/>
      <c r="D1952" s="19" t="n"/>
      <c r="E1952" s="20" t="n"/>
      <c r="F1952" s="18" t="n"/>
      <c r="G1952" s="18" t="n"/>
      <c r="H1952" s="21">
        <f>IF(OR(A1952="",B1952=""),0,IF(YEAR(A1952)&lt;&gt;설정!$B$3,0,MONTH(A1952)))</f>
        <v/>
      </c>
      <c r="I1952" s="21">
        <f>IF(H1952=0,0,1)</f>
        <v/>
      </c>
      <c r="J1952" s="22">
        <f>IF(H1952=0,0,ROUND(N(E1952)/I1952,0))</f>
        <v/>
      </c>
    </row>
    <row r="1953">
      <c r="A1953" s="17" t="n"/>
      <c r="B1953" s="18" t="n"/>
      <c r="C1953" s="19" t="n"/>
      <c r="D1953" s="19" t="n"/>
      <c r="E1953" s="20" t="n"/>
      <c r="F1953" s="18" t="n"/>
      <c r="G1953" s="18" t="n"/>
      <c r="H1953" s="21">
        <f>IF(OR(A1953="",B1953=""),0,IF(YEAR(A1953)&lt;&gt;설정!$B$3,0,MONTH(A1953)))</f>
        <v/>
      </c>
      <c r="I1953" s="21">
        <f>IF(H1953=0,0,1)</f>
        <v/>
      </c>
      <c r="J1953" s="22">
        <f>IF(H1953=0,0,ROUND(N(E1953)/I1953,0))</f>
        <v/>
      </c>
    </row>
    <row r="1954">
      <c r="A1954" s="17" t="n"/>
      <c r="B1954" s="18" t="n"/>
      <c r="C1954" s="19" t="n"/>
      <c r="D1954" s="19" t="n"/>
      <c r="E1954" s="20" t="n"/>
      <c r="F1954" s="18" t="n"/>
      <c r="G1954" s="18" t="n"/>
      <c r="H1954" s="21">
        <f>IF(OR(A1954="",B1954=""),0,IF(YEAR(A1954)&lt;&gt;설정!$B$3,0,MONTH(A1954)))</f>
        <v/>
      </c>
      <c r="I1954" s="21">
        <f>IF(H1954=0,0,1)</f>
        <v/>
      </c>
      <c r="J1954" s="22">
        <f>IF(H1954=0,0,ROUND(N(E1954)/I1954,0))</f>
        <v/>
      </c>
    </row>
    <row r="1955">
      <c r="A1955" s="17" t="n"/>
      <c r="B1955" s="18" t="n"/>
      <c r="C1955" s="19" t="n"/>
      <c r="D1955" s="19" t="n"/>
      <c r="E1955" s="20" t="n"/>
      <c r="F1955" s="18" t="n"/>
      <c r="G1955" s="18" t="n"/>
      <c r="H1955" s="21">
        <f>IF(OR(A1955="",B1955=""),0,IF(YEAR(A1955)&lt;&gt;설정!$B$3,0,MONTH(A1955)))</f>
        <v/>
      </c>
      <c r="I1955" s="21">
        <f>IF(H1955=0,0,1)</f>
        <v/>
      </c>
      <c r="J1955" s="22">
        <f>IF(H1955=0,0,ROUND(N(E1955)/I1955,0))</f>
        <v/>
      </c>
    </row>
    <row r="1956">
      <c r="A1956" s="17" t="n"/>
      <c r="B1956" s="18" t="n"/>
      <c r="C1956" s="19" t="n"/>
      <c r="D1956" s="19" t="n"/>
      <c r="E1956" s="20" t="n"/>
      <c r="F1956" s="18" t="n"/>
      <c r="G1956" s="18" t="n"/>
      <c r="H1956" s="21">
        <f>IF(OR(A1956="",B1956=""),0,IF(YEAR(A1956)&lt;&gt;설정!$B$3,0,MONTH(A1956)))</f>
        <v/>
      </c>
      <c r="I1956" s="21">
        <f>IF(H1956=0,0,1)</f>
        <v/>
      </c>
      <c r="J1956" s="22">
        <f>IF(H1956=0,0,ROUND(N(E1956)/I1956,0))</f>
        <v/>
      </c>
    </row>
    <row r="1957">
      <c r="A1957" s="17" t="n"/>
      <c r="B1957" s="18" t="n"/>
      <c r="C1957" s="19" t="n"/>
      <c r="D1957" s="19" t="n"/>
      <c r="E1957" s="20" t="n"/>
      <c r="F1957" s="18" t="n"/>
      <c r="G1957" s="18" t="n"/>
      <c r="H1957" s="21">
        <f>IF(OR(A1957="",B1957=""),0,IF(YEAR(A1957)&lt;&gt;설정!$B$3,0,MONTH(A1957)))</f>
        <v/>
      </c>
      <c r="I1957" s="21">
        <f>IF(H1957=0,0,1)</f>
        <v/>
      </c>
      <c r="J1957" s="22">
        <f>IF(H1957=0,0,ROUND(N(E1957)/I1957,0))</f>
        <v/>
      </c>
    </row>
    <row r="1958">
      <c r="A1958" s="17" t="n"/>
      <c r="B1958" s="18" t="n"/>
      <c r="C1958" s="19" t="n"/>
      <c r="D1958" s="19" t="n"/>
      <c r="E1958" s="20" t="n"/>
      <c r="F1958" s="18" t="n"/>
      <c r="G1958" s="18" t="n"/>
      <c r="H1958" s="21">
        <f>IF(OR(A1958="",B1958=""),0,IF(YEAR(A1958)&lt;&gt;설정!$B$3,0,MONTH(A1958)))</f>
        <v/>
      </c>
      <c r="I1958" s="21">
        <f>IF(H1958=0,0,1)</f>
        <v/>
      </c>
      <c r="J1958" s="22">
        <f>IF(H1958=0,0,ROUND(N(E1958)/I1958,0))</f>
        <v/>
      </c>
    </row>
    <row r="1959">
      <c r="A1959" s="17" t="n"/>
      <c r="B1959" s="18" t="n"/>
      <c r="C1959" s="19" t="n"/>
      <c r="D1959" s="19" t="n"/>
      <c r="E1959" s="20" t="n"/>
      <c r="F1959" s="18" t="n"/>
      <c r="G1959" s="18" t="n"/>
      <c r="H1959" s="21">
        <f>IF(OR(A1959="",B1959=""),0,IF(YEAR(A1959)&lt;&gt;설정!$B$3,0,MONTH(A1959)))</f>
        <v/>
      </c>
      <c r="I1959" s="21">
        <f>IF(H1959=0,0,1)</f>
        <v/>
      </c>
      <c r="J1959" s="22">
        <f>IF(H1959=0,0,ROUND(N(E1959)/I1959,0))</f>
        <v/>
      </c>
    </row>
    <row r="1960">
      <c r="A1960" s="17" t="n"/>
      <c r="B1960" s="18" t="n"/>
      <c r="C1960" s="19" t="n"/>
      <c r="D1960" s="19" t="n"/>
      <c r="E1960" s="20" t="n"/>
      <c r="F1960" s="18" t="n"/>
      <c r="G1960" s="18" t="n"/>
      <c r="H1960" s="21">
        <f>IF(OR(A1960="",B1960=""),0,IF(YEAR(A1960)&lt;&gt;설정!$B$3,0,MONTH(A1960)))</f>
        <v/>
      </c>
      <c r="I1960" s="21">
        <f>IF(H1960=0,0,1)</f>
        <v/>
      </c>
      <c r="J1960" s="22">
        <f>IF(H1960=0,0,ROUND(N(E1960)/I1960,0))</f>
        <v/>
      </c>
    </row>
    <row r="1961">
      <c r="A1961" s="17" t="n"/>
      <c r="B1961" s="18" t="n"/>
      <c r="C1961" s="19" t="n"/>
      <c r="D1961" s="19" t="n"/>
      <c r="E1961" s="20" t="n"/>
      <c r="F1961" s="18" t="n"/>
      <c r="G1961" s="18" t="n"/>
      <c r="H1961" s="21">
        <f>IF(OR(A1961="",B1961=""),0,IF(YEAR(A1961)&lt;&gt;설정!$B$3,0,MONTH(A1961)))</f>
        <v/>
      </c>
      <c r="I1961" s="21">
        <f>IF(H1961=0,0,1)</f>
        <v/>
      </c>
      <c r="J1961" s="22">
        <f>IF(H1961=0,0,ROUND(N(E1961)/I1961,0))</f>
        <v/>
      </c>
    </row>
    <row r="1962">
      <c r="A1962" s="17" t="n"/>
      <c r="B1962" s="18" t="n"/>
      <c r="C1962" s="19" t="n"/>
      <c r="D1962" s="19" t="n"/>
      <c r="E1962" s="20" t="n"/>
      <c r="F1962" s="18" t="n"/>
      <c r="G1962" s="18" t="n"/>
      <c r="H1962" s="21">
        <f>IF(OR(A1962="",B1962=""),0,IF(YEAR(A1962)&lt;&gt;설정!$B$3,0,MONTH(A1962)))</f>
        <v/>
      </c>
      <c r="I1962" s="21">
        <f>IF(H1962=0,0,1)</f>
        <v/>
      </c>
      <c r="J1962" s="22">
        <f>IF(H1962=0,0,ROUND(N(E1962)/I1962,0))</f>
        <v/>
      </c>
    </row>
    <row r="1963">
      <c r="A1963" s="17" t="n"/>
      <c r="B1963" s="18" t="n"/>
      <c r="C1963" s="19" t="n"/>
      <c r="D1963" s="19" t="n"/>
      <c r="E1963" s="20" t="n"/>
      <c r="F1963" s="18" t="n"/>
      <c r="G1963" s="18" t="n"/>
      <c r="H1963" s="21">
        <f>IF(OR(A1963="",B1963=""),0,IF(YEAR(A1963)&lt;&gt;설정!$B$3,0,MONTH(A1963)))</f>
        <v/>
      </c>
      <c r="I1963" s="21">
        <f>IF(H1963=0,0,1)</f>
        <v/>
      </c>
      <c r="J1963" s="22">
        <f>IF(H1963=0,0,ROUND(N(E1963)/I1963,0))</f>
        <v/>
      </c>
    </row>
    <row r="1964">
      <c r="A1964" s="17" t="n"/>
      <c r="B1964" s="18" t="n"/>
      <c r="C1964" s="19" t="n"/>
      <c r="D1964" s="19" t="n"/>
      <c r="E1964" s="20" t="n"/>
      <c r="F1964" s="18" t="n"/>
      <c r="G1964" s="18" t="n"/>
      <c r="H1964" s="21">
        <f>IF(OR(A1964="",B1964=""),0,IF(YEAR(A1964)&lt;&gt;설정!$B$3,0,MONTH(A1964)))</f>
        <v/>
      </c>
      <c r="I1964" s="21">
        <f>IF(H1964=0,0,1)</f>
        <v/>
      </c>
      <c r="J1964" s="22">
        <f>IF(H1964=0,0,ROUND(N(E1964)/I1964,0))</f>
        <v/>
      </c>
    </row>
    <row r="1965">
      <c r="A1965" s="17" t="n"/>
      <c r="B1965" s="18" t="n"/>
      <c r="C1965" s="19" t="n"/>
      <c r="D1965" s="19" t="n"/>
      <c r="E1965" s="20" t="n"/>
      <c r="F1965" s="18" t="n"/>
      <c r="G1965" s="18" t="n"/>
      <c r="H1965" s="21">
        <f>IF(OR(A1965="",B1965=""),0,IF(YEAR(A1965)&lt;&gt;설정!$B$3,0,MONTH(A1965)))</f>
        <v/>
      </c>
      <c r="I1965" s="21">
        <f>IF(H1965=0,0,1)</f>
        <v/>
      </c>
      <c r="J1965" s="22">
        <f>IF(H1965=0,0,ROUND(N(E1965)/I1965,0))</f>
        <v/>
      </c>
    </row>
    <row r="1966">
      <c r="A1966" s="17" t="n"/>
      <c r="B1966" s="18" t="n"/>
      <c r="C1966" s="19" t="n"/>
      <c r="D1966" s="19" t="n"/>
      <c r="E1966" s="20" t="n"/>
      <c r="F1966" s="18" t="n"/>
      <c r="G1966" s="18" t="n"/>
      <c r="H1966" s="21">
        <f>IF(OR(A1966="",B1966=""),0,IF(YEAR(A1966)&lt;&gt;설정!$B$3,0,MONTH(A1966)))</f>
        <v/>
      </c>
      <c r="I1966" s="21">
        <f>IF(H1966=0,0,1)</f>
        <v/>
      </c>
      <c r="J1966" s="22">
        <f>IF(H1966=0,0,ROUND(N(E1966)/I1966,0))</f>
        <v/>
      </c>
    </row>
    <row r="1967">
      <c r="A1967" s="17" t="n"/>
      <c r="B1967" s="18" t="n"/>
      <c r="C1967" s="19" t="n"/>
      <c r="D1967" s="19" t="n"/>
      <c r="E1967" s="20" t="n"/>
      <c r="F1967" s="18" t="n"/>
      <c r="G1967" s="18" t="n"/>
      <c r="H1967" s="21">
        <f>IF(OR(A1967="",B1967=""),0,IF(YEAR(A1967)&lt;&gt;설정!$B$3,0,MONTH(A1967)))</f>
        <v/>
      </c>
      <c r="I1967" s="21">
        <f>IF(H1967=0,0,1)</f>
        <v/>
      </c>
      <c r="J1967" s="22">
        <f>IF(H1967=0,0,ROUND(N(E1967)/I1967,0))</f>
        <v/>
      </c>
    </row>
    <row r="1968">
      <c r="A1968" s="17" t="n"/>
      <c r="B1968" s="18" t="n"/>
      <c r="C1968" s="19" t="n"/>
      <c r="D1968" s="19" t="n"/>
      <c r="E1968" s="20" t="n"/>
      <c r="F1968" s="18" t="n"/>
      <c r="G1968" s="18" t="n"/>
      <c r="H1968" s="21">
        <f>IF(OR(A1968="",B1968=""),0,IF(YEAR(A1968)&lt;&gt;설정!$B$3,0,MONTH(A1968)))</f>
        <v/>
      </c>
      <c r="I1968" s="21">
        <f>IF(H1968=0,0,1)</f>
        <v/>
      </c>
      <c r="J1968" s="22">
        <f>IF(H1968=0,0,ROUND(N(E1968)/I1968,0))</f>
        <v/>
      </c>
    </row>
    <row r="1969">
      <c r="A1969" s="17" t="n"/>
      <c r="B1969" s="18" t="n"/>
      <c r="C1969" s="19" t="n"/>
      <c r="D1969" s="19" t="n"/>
      <c r="E1969" s="20" t="n"/>
      <c r="F1969" s="18" t="n"/>
      <c r="G1969" s="18" t="n"/>
      <c r="H1969" s="21">
        <f>IF(OR(A1969="",B1969=""),0,IF(YEAR(A1969)&lt;&gt;설정!$B$3,0,MONTH(A1969)))</f>
        <v/>
      </c>
      <c r="I1969" s="21">
        <f>IF(H1969=0,0,1)</f>
        <v/>
      </c>
      <c r="J1969" s="22">
        <f>IF(H1969=0,0,ROUND(N(E1969)/I1969,0))</f>
        <v/>
      </c>
    </row>
    <row r="1970">
      <c r="A1970" s="17" t="n"/>
      <c r="B1970" s="18" t="n"/>
      <c r="C1970" s="19" t="n"/>
      <c r="D1970" s="19" t="n"/>
      <c r="E1970" s="20" t="n"/>
      <c r="F1970" s="18" t="n"/>
      <c r="G1970" s="18" t="n"/>
      <c r="H1970" s="21">
        <f>IF(OR(A1970="",B1970=""),0,IF(YEAR(A1970)&lt;&gt;설정!$B$3,0,MONTH(A1970)))</f>
        <v/>
      </c>
      <c r="I1970" s="21">
        <f>IF(H1970=0,0,1)</f>
        <v/>
      </c>
      <c r="J1970" s="22">
        <f>IF(H1970=0,0,ROUND(N(E1970)/I1970,0))</f>
        <v/>
      </c>
    </row>
    <row r="1971">
      <c r="A1971" s="17" t="n"/>
      <c r="B1971" s="18" t="n"/>
      <c r="C1971" s="19" t="n"/>
      <c r="D1971" s="19" t="n"/>
      <c r="E1971" s="20" t="n"/>
      <c r="F1971" s="18" t="n"/>
      <c r="G1971" s="18" t="n"/>
      <c r="H1971" s="21">
        <f>IF(OR(A1971="",B1971=""),0,IF(YEAR(A1971)&lt;&gt;설정!$B$3,0,MONTH(A1971)))</f>
        <v/>
      </c>
      <c r="I1971" s="21">
        <f>IF(H1971=0,0,1)</f>
        <v/>
      </c>
      <c r="J1971" s="22">
        <f>IF(H1971=0,0,ROUND(N(E1971)/I1971,0))</f>
        <v/>
      </c>
    </row>
    <row r="1972">
      <c r="A1972" s="17" t="n"/>
      <c r="B1972" s="18" t="n"/>
      <c r="C1972" s="19" t="n"/>
      <c r="D1972" s="19" t="n"/>
      <c r="E1972" s="20" t="n"/>
      <c r="F1972" s="18" t="n"/>
      <c r="G1972" s="18" t="n"/>
      <c r="H1972" s="21">
        <f>IF(OR(A1972="",B1972=""),0,IF(YEAR(A1972)&lt;&gt;설정!$B$3,0,MONTH(A1972)))</f>
        <v/>
      </c>
      <c r="I1972" s="21">
        <f>IF(H1972=0,0,1)</f>
        <v/>
      </c>
      <c r="J1972" s="22">
        <f>IF(H1972=0,0,ROUND(N(E1972)/I1972,0))</f>
        <v/>
      </c>
    </row>
    <row r="1973">
      <c r="A1973" s="17" t="n"/>
      <c r="B1973" s="18" t="n"/>
      <c r="C1973" s="19" t="n"/>
      <c r="D1973" s="19" t="n"/>
      <c r="E1973" s="20" t="n"/>
      <c r="F1973" s="18" t="n"/>
      <c r="G1973" s="18" t="n"/>
      <c r="H1973" s="21">
        <f>IF(OR(A1973="",B1973=""),0,IF(YEAR(A1973)&lt;&gt;설정!$B$3,0,MONTH(A1973)))</f>
        <v/>
      </c>
      <c r="I1973" s="21">
        <f>IF(H1973=0,0,1)</f>
        <v/>
      </c>
      <c r="J1973" s="22">
        <f>IF(H1973=0,0,ROUND(N(E1973)/I1973,0))</f>
        <v/>
      </c>
    </row>
    <row r="1974">
      <c r="A1974" s="17" t="n"/>
      <c r="B1974" s="18" t="n"/>
      <c r="C1974" s="19" t="n"/>
      <c r="D1974" s="19" t="n"/>
      <c r="E1974" s="20" t="n"/>
      <c r="F1974" s="18" t="n"/>
      <c r="G1974" s="18" t="n"/>
      <c r="H1974" s="21">
        <f>IF(OR(A1974="",B1974=""),0,IF(YEAR(A1974)&lt;&gt;설정!$B$3,0,MONTH(A1974)))</f>
        <v/>
      </c>
      <c r="I1974" s="21">
        <f>IF(H1974=0,0,1)</f>
        <v/>
      </c>
      <c r="J1974" s="22">
        <f>IF(H1974=0,0,ROUND(N(E1974)/I1974,0))</f>
        <v/>
      </c>
    </row>
    <row r="1975">
      <c r="A1975" s="17" t="n"/>
      <c r="B1975" s="18" t="n"/>
      <c r="C1975" s="19" t="n"/>
      <c r="D1975" s="19" t="n"/>
      <c r="E1975" s="20" t="n"/>
      <c r="F1975" s="18" t="n"/>
      <c r="G1975" s="18" t="n"/>
      <c r="H1975" s="21">
        <f>IF(OR(A1975="",B1975=""),0,IF(YEAR(A1975)&lt;&gt;설정!$B$3,0,MONTH(A1975)))</f>
        <v/>
      </c>
      <c r="I1975" s="21">
        <f>IF(H1975=0,0,1)</f>
        <v/>
      </c>
      <c r="J1975" s="22">
        <f>IF(H1975=0,0,ROUND(N(E1975)/I1975,0))</f>
        <v/>
      </c>
    </row>
    <row r="1976">
      <c r="A1976" s="17" t="n"/>
      <c r="B1976" s="18" t="n"/>
      <c r="C1976" s="19" t="n"/>
      <c r="D1976" s="19" t="n"/>
      <c r="E1976" s="20" t="n"/>
      <c r="F1976" s="18" t="n"/>
      <c r="G1976" s="18" t="n"/>
      <c r="H1976" s="21">
        <f>IF(OR(A1976="",B1976=""),0,IF(YEAR(A1976)&lt;&gt;설정!$B$3,0,MONTH(A1976)))</f>
        <v/>
      </c>
      <c r="I1976" s="21">
        <f>IF(H1976=0,0,1)</f>
        <v/>
      </c>
      <c r="J1976" s="22">
        <f>IF(H1976=0,0,ROUND(N(E1976)/I1976,0))</f>
        <v/>
      </c>
    </row>
    <row r="1977">
      <c r="A1977" s="17" t="n"/>
      <c r="B1977" s="18" t="n"/>
      <c r="C1977" s="19" t="n"/>
      <c r="D1977" s="19" t="n"/>
      <c r="E1977" s="20" t="n"/>
      <c r="F1977" s="18" t="n"/>
      <c r="G1977" s="18" t="n"/>
      <c r="H1977" s="21">
        <f>IF(OR(A1977="",B1977=""),0,IF(YEAR(A1977)&lt;&gt;설정!$B$3,0,MONTH(A1977)))</f>
        <v/>
      </c>
      <c r="I1977" s="21">
        <f>IF(H1977=0,0,1)</f>
        <v/>
      </c>
      <c r="J1977" s="22">
        <f>IF(H1977=0,0,ROUND(N(E1977)/I1977,0))</f>
        <v/>
      </c>
    </row>
    <row r="1978">
      <c r="A1978" s="17" t="n"/>
      <c r="B1978" s="18" t="n"/>
      <c r="C1978" s="19" t="n"/>
      <c r="D1978" s="19" t="n"/>
      <c r="E1978" s="20" t="n"/>
      <c r="F1978" s="18" t="n"/>
      <c r="G1978" s="18" t="n"/>
      <c r="H1978" s="21">
        <f>IF(OR(A1978="",B1978=""),0,IF(YEAR(A1978)&lt;&gt;설정!$B$3,0,MONTH(A1978)))</f>
        <v/>
      </c>
      <c r="I1978" s="21">
        <f>IF(H1978=0,0,1)</f>
        <v/>
      </c>
      <c r="J1978" s="22">
        <f>IF(H1978=0,0,ROUND(N(E1978)/I1978,0))</f>
        <v/>
      </c>
    </row>
    <row r="1979">
      <c r="A1979" s="17" t="n"/>
      <c r="B1979" s="18" t="n"/>
      <c r="C1979" s="19" t="n"/>
      <c r="D1979" s="19" t="n"/>
      <c r="E1979" s="20" t="n"/>
      <c r="F1979" s="18" t="n"/>
      <c r="G1979" s="18" t="n"/>
      <c r="H1979" s="21">
        <f>IF(OR(A1979="",B1979=""),0,IF(YEAR(A1979)&lt;&gt;설정!$B$3,0,MONTH(A1979)))</f>
        <v/>
      </c>
      <c r="I1979" s="21">
        <f>IF(H1979=0,0,1)</f>
        <v/>
      </c>
      <c r="J1979" s="22">
        <f>IF(H1979=0,0,ROUND(N(E1979)/I1979,0))</f>
        <v/>
      </c>
    </row>
    <row r="1980">
      <c r="A1980" s="17" t="n"/>
      <c r="B1980" s="18" t="n"/>
      <c r="C1980" s="19" t="n"/>
      <c r="D1980" s="19" t="n"/>
      <c r="E1980" s="20" t="n"/>
      <c r="F1980" s="18" t="n"/>
      <c r="G1980" s="18" t="n"/>
      <c r="H1980" s="21">
        <f>IF(OR(A1980="",B1980=""),0,IF(YEAR(A1980)&lt;&gt;설정!$B$3,0,MONTH(A1980)))</f>
        <v/>
      </c>
      <c r="I1980" s="21">
        <f>IF(H1980=0,0,1)</f>
        <v/>
      </c>
      <c r="J1980" s="22">
        <f>IF(H1980=0,0,ROUND(N(E1980)/I1980,0))</f>
        <v/>
      </c>
    </row>
    <row r="1981">
      <c r="A1981" s="17" t="n"/>
      <c r="B1981" s="18" t="n"/>
      <c r="C1981" s="19" t="n"/>
      <c r="D1981" s="19" t="n"/>
      <c r="E1981" s="20" t="n"/>
      <c r="F1981" s="18" t="n"/>
      <c r="G1981" s="18" t="n"/>
      <c r="H1981" s="21">
        <f>IF(OR(A1981="",B1981=""),0,IF(YEAR(A1981)&lt;&gt;설정!$B$3,0,MONTH(A1981)))</f>
        <v/>
      </c>
      <c r="I1981" s="21">
        <f>IF(H1981=0,0,1)</f>
        <v/>
      </c>
      <c r="J1981" s="22">
        <f>IF(H1981=0,0,ROUND(N(E1981)/I1981,0))</f>
        <v/>
      </c>
    </row>
    <row r="1982">
      <c r="A1982" s="17" t="n"/>
      <c r="B1982" s="18" t="n"/>
      <c r="C1982" s="19" t="n"/>
      <c r="D1982" s="19" t="n"/>
      <c r="E1982" s="20" t="n"/>
      <c r="F1982" s="18" t="n"/>
      <c r="G1982" s="18" t="n"/>
      <c r="H1982" s="21">
        <f>IF(OR(A1982="",B1982=""),0,IF(YEAR(A1982)&lt;&gt;설정!$B$3,0,MONTH(A1982)))</f>
        <v/>
      </c>
      <c r="I1982" s="21">
        <f>IF(H1982=0,0,1)</f>
        <v/>
      </c>
      <c r="J1982" s="22">
        <f>IF(H1982=0,0,ROUND(N(E1982)/I1982,0))</f>
        <v/>
      </c>
    </row>
    <row r="1983">
      <c r="A1983" s="17" t="n"/>
      <c r="B1983" s="18" t="n"/>
      <c r="C1983" s="19" t="n"/>
      <c r="D1983" s="19" t="n"/>
      <c r="E1983" s="20" t="n"/>
      <c r="F1983" s="18" t="n"/>
      <c r="G1983" s="18" t="n"/>
      <c r="H1983" s="21">
        <f>IF(OR(A1983="",B1983=""),0,IF(YEAR(A1983)&lt;&gt;설정!$B$3,0,MONTH(A1983)))</f>
        <v/>
      </c>
      <c r="I1983" s="21">
        <f>IF(H1983=0,0,1)</f>
        <v/>
      </c>
      <c r="J1983" s="22">
        <f>IF(H1983=0,0,ROUND(N(E1983)/I1983,0))</f>
        <v/>
      </c>
    </row>
    <row r="1984">
      <c r="A1984" s="17" t="n"/>
      <c r="B1984" s="18" t="n"/>
      <c r="C1984" s="19" t="n"/>
      <c r="D1984" s="19" t="n"/>
      <c r="E1984" s="20" t="n"/>
      <c r="F1984" s="18" t="n"/>
      <c r="G1984" s="18" t="n"/>
      <c r="H1984" s="21">
        <f>IF(OR(A1984="",B1984=""),0,IF(YEAR(A1984)&lt;&gt;설정!$B$3,0,MONTH(A1984)))</f>
        <v/>
      </c>
      <c r="I1984" s="21">
        <f>IF(H1984=0,0,1)</f>
        <v/>
      </c>
      <c r="J1984" s="22">
        <f>IF(H1984=0,0,ROUND(N(E1984)/I1984,0))</f>
        <v/>
      </c>
    </row>
    <row r="1985">
      <c r="A1985" s="17" t="n"/>
      <c r="B1985" s="18" t="n"/>
      <c r="C1985" s="19" t="n"/>
      <c r="D1985" s="19" t="n"/>
      <c r="E1985" s="20" t="n"/>
      <c r="F1985" s="18" t="n"/>
      <c r="G1985" s="18" t="n"/>
      <c r="H1985" s="21">
        <f>IF(OR(A1985="",B1985=""),0,IF(YEAR(A1985)&lt;&gt;설정!$B$3,0,MONTH(A1985)))</f>
        <v/>
      </c>
      <c r="I1985" s="21">
        <f>IF(H1985=0,0,1)</f>
        <v/>
      </c>
      <c r="J1985" s="22">
        <f>IF(H1985=0,0,ROUND(N(E1985)/I1985,0))</f>
        <v/>
      </c>
    </row>
    <row r="1986">
      <c r="A1986" s="17" t="n"/>
      <c r="B1986" s="18" t="n"/>
      <c r="C1986" s="19" t="n"/>
      <c r="D1986" s="19" t="n"/>
      <c r="E1986" s="20" t="n"/>
      <c r="F1986" s="18" t="n"/>
      <c r="G1986" s="18" t="n"/>
      <c r="H1986" s="21">
        <f>IF(OR(A1986="",B1986=""),0,IF(YEAR(A1986)&lt;&gt;설정!$B$3,0,MONTH(A1986)))</f>
        <v/>
      </c>
      <c r="I1986" s="21">
        <f>IF(H1986=0,0,1)</f>
        <v/>
      </c>
      <c r="J1986" s="22">
        <f>IF(H1986=0,0,ROUND(N(E1986)/I1986,0))</f>
        <v/>
      </c>
    </row>
    <row r="1987">
      <c r="A1987" s="17" t="n"/>
      <c r="B1987" s="18" t="n"/>
      <c r="C1987" s="19" t="n"/>
      <c r="D1987" s="19" t="n"/>
      <c r="E1987" s="20" t="n"/>
      <c r="F1987" s="18" t="n"/>
      <c r="G1987" s="18" t="n"/>
      <c r="H1987" s="21">
        <f>IF(OR(A1987="",B1987=""),0,IF(YEAR(A1987)&lt;&gt;설정!$B$3,0,MONTH(A1987)))</f>
        <v/>
      </c>
      <c r="I1987" s="21">
        <f>IF(H1987=0,0,1)</f>
        <v/>
      </c>
      <c r="J1987" s="22">
        <f>IF(H1987=0,0,ROUND(N(E1987)/I1987,0))</f>
        <v/>
      </c>
    </row>
    <row r="1988">
      <c r="A1988" s="17" t="n"/>
      <c r="B1988" s="18" t="n"/>
      <c r="C1988" s="19" t="n"/>
      <c r="D1988" s="19" t="n"/>
      <c r="E1988" s="20" t="n"/>
      <c r="F1988" s="18" t="n"/>
      <c r="G1988" s="18" t="n"/>
      <c r="H1988" s="21">
        <f>IF(OR(A1988="",B1988=""),0,IF(YEAR(A1988)&lt;&gt;설정!$B$3,0,MONTH(A1988)))</f>
        <v/>
      </c>
      <c r="I1988" s="21">
        <f>IF(H1988=0,0,1)</f>
        <v/>
      </c>
      <c r="J1988" s="22">
        <f>IF(H1988=0,0,ROUND(N(E1988)/I1988,0))</f>
        <v/>
      </c>
    </row>
    <row r="1989">
      <c r="A1989" s="17" t="n"/>
      <c r="B1989" s="18" t="n"/>
      <c r="C1989" s="19" t="n"/>
      <c r="D1989" s="19" t="n"/>
      <c r="E1989" s="20" t="n"/>
      <c r="F1989" s="18" t="n"/>
      <c r="G1989" s="18" t="n"/>
      <c r="H1989" s="21">
        <f>IF(OR(A1989="",B1989=""),0,IF(YEAR(A1989)&lt;&gt;설정!$B$3,0,MONTH(A1989)))</f>
        <v/>
      </c>
      <c r="I1989" s="21">
        <f>IF(H1989=0,0,1)</f>
        <v/>
      </c>
      <c r="J1989" s="22">
        <f>IF(H1989=0,0,ROUND(N(E1989)/I1989,0))</f>
        <v/>
      </c>
    </row>
    <row r="1990">
      <c r="A1990" s="17" t="n"/>
      <c r="B1990" s="18" t="n"/>
      <c r="C1990" s="19" t="n"/>
      <c r="D1990" s="19" t="n"/>
      <c r="E1990" s="20" t="n"/>
      <c r="F1990" s="18" t="n"/>
      <c r="G1990" s="18" t="n"/>
      <c r="H1990" s="21">
        <f>IF(OR(A1990="",B1990=""),0,IF(YEAR(A1990)&lt;&gt;설정!$B$3,0,MONTH(A1990)))</f>
        <v/>
      </c>
      <c r="I1990" s="21">
        <f>IF(H1990=0,0,1)</f>
        <v/>
      </c>
      <c r="J1990" s="22">
        <f>IF(H1990=0,0,ROUND(N(E1990)/I1990,0))</f>
        <v/>
      </c>
    </row>
    <row r="1991">
      <c r="A1991" s="17" t="n"/>
      <c r="B1991" s="18" t="n"/>
      <c r="C1991" s="19" t="n"/>
      <c r="D1991" s="19" t="n"/>
      <c r="E1991" s="20" t="n"/>
      <c r="F1991" s="18" t="n"/>
      <c r="G1991" s="18" t="n"/>
      <c r="H1991" s="21">
        <f>IF(OR(A1991="",B1991=""),0,IF(YEAR(A1991)&lt;&gt;설정!$B$3,0,MONTH(A1991)))</f>
        <v/>
      </c>
      <c r="I1991" s="21">
        <f>IF(H1991=0,0,1)</f>
        <v/>
      </c>
      <c r="J1991" s="22">
        <f>IF(H1991=0,0,ROUND(N(E1991)/I1991,0))</f>
        <v/>
      </c>
    </row>
    <row r="1992">
      <c r="A1992" s="17" t="n"/>
      <c r="B1992" s="18" t="n"/>
      <c r="C1992" s="19" t="n"/>
      <c r="D1992" s="19" t="n"/>
      <c r="E1992" s="20" t="n"/>
      <c r="F1992" s="18" t="n"/>
      <c r="G1992" s="18" t="n"/>
      <c r="H1992" s="21">
        <f>IF(OR(A1992="",B1992=""),0,IF(YEAR(A1992)&lt;&gt;설정!$B$3,0,MONTH(A1992)))</f>
        <v/>
      </c>
      <c r="I1992" s="21">
        <f>IF(H1992=0,0,1)</f>
        <v/>
      </c>
      <c r="J1992" s="22">
        <f>IF(H1992=0,0,ROUND(N(E1992)/I1992,0))</f>
        <v/>
      </c>
    </row>
    <row r="1993">
      <c r="A1993" s="17" t="n"/>
      <c r="B1993" s="18" t="n"/>
      <c r="C1993" s="19" t="n"/>
      <c r="D1993" s="19" t="n"/>
      <c r="E1993" s="20" t="n"/>
      <c r="F1993" s="18" t="n"/>
      <c r="G1993" s="18" t="n"/>
      <c r="H1993" s="21">
        <f>IF(OR(A1993="",B1993=""),0,IF(YEAR(A1993)&lt;&gt;설정!$B$3,0,MONTH(A1993)))</f>
        <v/>
      </c>
      <c r="I1993" s="21">
        <f>IF(H1993=0,0,1)</f>
        <v/>
      </c>
      <c r="J1993" s="22">
        <f>IF(H1993=0,0,ROUND(N(E1993)/I1993,0))</f>
        <v/>
      </c>
    </row>
    <row r="1994">
      <c r="A1994" s="17" t="n"/>
      <c r="B1994" s="18" t="n"/>
      <c r="C1994" s="19" t="n"/>
      <c r="D1994" s="19" t="n"/>
      <c r="E1994" s="20" t="n"/>
      <c r="F1994" s="18" t="n"/>
      <c r="G1994" s="18" t="n"/>
      <c r="H1994" s="21">
        <f>IF(OR(A1994="",B1994=""),0,IF(YEAR(A1994)&lt;&gt;설정!$B$3,0,MONTH(A1994)))</f>
        <v/>
      </c>
      <c r="I1994" s="21">
        <f>IF(H1994=0,0,1)</f>
        <v/>
      </c>
      <c r="J1994" s="22">
        <f>IF(H1994=0,0,ROUND(N(E1994)/I1994,0))</f>
        <v/>
      </c>
    </row>
    <row r="1995">
      <c r="A1995" s="17" t="n"/>
      <c r="B1995" s="18" t="n"/>
      <c r="C1995" s="19" t="n"/>
      <c r="D1995" s="19" t="n"/>
      <c r="E1995" s="20" t="n"/>
      <c r="F1995" s="18" t="n"/>
      <c r="G1995" s="18" t="n"/>
      <c r="H1995" s="21">
        <f>IF(OR(A1995="",B1995=""),0,IF(YEAR(A1995)&lt;&gt;설정!$B$3,0,MONTH(A1995)))</f>
        <v/>
      </c>
      <c r="I1995" s="21">
        <f>IF(H1995=0,0,1)</f>
        <v/>
      </c>
      <c r="J1995" s="22">
        <f>IF(H1995=0,0,ROUND(N(E1995)/I1995,0))</f>
        <v/>
      </c>
    </row>
    <row r="1996">
      <c r="A1996" s="17" t="n"/>
      <c r="B1996" s="18" t="n"/>
      <c r="C1996" s="19" t="n"/>
      <c r="D1996" s="19" t="n"/>
      <c r="E1996" s="20" t="n"/>
      <c r="F1996" s="18" t="n"/>
      <c r="G1996" s="18" t="n"/>
      <c r="H1996" s="21">
        <f>IF(OR(A1996="",B1996=""),0,IF(YEAR(A1996)&lt;&gt;설정!$B$3,0,MONTH(A1996)))</f>
        <v/>
      </c>
      <c r="I1996" s="21">
        <f>IF(H1996=0,0,1)</f>
        <v/>
      </c>
      <c r="J1996" s="22">
        <f>IF(H1996=0,0,ROUND(N(E1996)/I1996,0))</f>
        <v/>
      </c>
    </row>
    <row r="1997">
      <c r="A1997" s="17" t="n"/>
      <c r="B1997" s="18" t="n"/>
      <c r="C1997" s="19" t="n"/>
      <c r="D1997" s="19" t="n"/>
      <c r="E1997" s="20" t="n"/>
      <c r="F1997" s="18" t="n"/>
      <c r="G1997" s="18" t="n"/>
      <c r="H1997" s="21">
        <f>IF(OR(A1997="",B1997=""),0,IF(YEAR(A1997)&lt;&gt;설정!$B$3,0,MONTH(A1997)))</f>
        <v/>
      </c>
      <c r="I1997" s="21">
        <f>IF(H1997=0,0,1)</f>
        <v/>
      </c>
      <c r="J1997" s="22">
        <f>IF(H1997=0,0,ROUND(N(E1997)/I1997,0))</f>
        <v/>
      </c>
    </row>
    <row r="1998">
      <c r="A1998" s="17" t="n"/>
      <c r="B1998" s="18" t="n"/>
      <c r="C1998" s="19" t="n"/>
      <c r="D1998" s="19" t="n"/>
      <c r="E1998" s="20" t="n"/>
      <c r="F1998" s="18" t="n"/>
      <c r="G1998" s="18" t="n"/>
      <c r="H1998" s="21">
        <f>IF(OR(A1998="",B1998=""),0,IF(YEAR(A1998)&lt;&gt;설정!$B$3,0,MONTH(A1998)))</f>
        <v/>
      </c>
      <c r="I1998" s="21">
        <f>IF(H1998=0,0,1)</f>
        <v/>
      </c>
      <c r="J1998" s="22">
        <f>IF(H1998=0,0,ROUND(N(E1998)/I1998,0))</f>
        <v/>
      </c>
    </row>
    <row r="1999">
      <c r="A1999" s="17" t="n"/>
      <c r="B1999" s="18" t="n"/>
      <c r="C1999" s="19" t="n"/>
      <c r="D1999" s="19" t="n"/>
      <c r="E1999" s="20" t="n"/>
      <c r="F1999" s="18" t="n"/>
      <c r="G1999" s="18" t="n"/>
      <c r="H1999" s="21">
        <f>IF(OR(A1999="",B1999=""),0,IF(YEAR(A1999)&lt;&gt;설정!$B$3,0,MONTH(A1999)))</f>
        <v/>
      </c>
      <c r="I1999" s="21">
        <f>IF(H1999=0,0,1)</f>
        <v/>
      </c>
      <c r="J1999" s="22">
        <f>IF(H1999=0,0,ROUND(N(E1999)/I1999,0))</f>
        <v/>
      </c>
    </row>
    <row r="2000">
      <c r="A2000" s="17" t="n"/>
      <c r="B2000" s="18" t="n"/>
      <c r="C2000" s="19" t="n"/>
      <c r="D2000" s="19" t="n"/>
      <c r="E2000" s="20" t="n"/>
      <c r="F2000" s="18" t="n"/>
      <c r="G2000" s="18" t="n"/>
      <c r="H2000" s="21">
        <f>IF(OR(A2000="",B2000=""),0,IF(YEAR(A2000)&lt;&gt;설정!$B$3,0,MONTH(A2000)))</f>
        <v/>
      </c>
      <c r="I2000" s="21">
        <f>IF(H2000=0,0,1)</f>
        <v/>
      </c>
      <c r="J2000" s="22">
        <f>IF(H2000=0,0,ROUND(N(E2000)/I2000,0))</f>
        <v/>
      </c>
    </row>
    <row r="2001">
      <c r="A2001" s="17" t="n"/>
      <c r="B2001" s="18" t="n"/>
      <c r="C2001" s="19" t="n"/>
      <c r="D2001" s="19" t="n"/>
      <c r="E2001" s="20" t="n"/>
      <c r="F2001" s="18" t="n"/>
      <c r="G2001" s="18" t="n"/>
      <c r="H2001" s="21">
        <f>IF(OR(A2001="",B2001=""),0,IF(YEAR(A2001)&lt;&gt;설정!$B$3,0,MONTH(A2001)))</f>
        <v/>
      </c>
      <c r="I2001" s="21">
        <f>IF(H2001=0,0,1)</f>
        <v/>
      </c>
      <c r="J2001" s="22">
        <f>IF(H2001=0,0,ROUND(N(E2001)/I2001,0))</f>
        <v/>
      </c>
    </row>
    <row r="2002">
      <c r="A2002" s="17" t="n"/>
      <c r="B2002" s="18" t="n"/>
      <c r="C2002" s="19" t="n"/>
      <c r="D2002" s="19" t="n"/>
      <c r="E2002" s="20" t="n"/>
      <c r="F2002" s="18" t="n"/>
      <c r="G2002" s="18" t="n"/>
      <c r="H2002" s="21">
        <f>IF(OR(A2002="",B2002=""),0,IF(YEAR(A2002)&lt;&gt;설정!$B$3,0,MONTH(A2002)))</f>
        <v/>
      </c>
      <c r="I2002" s="21">
        <f>IF(H2002=0,0,1)</f>
        <v/>
      </c>
      <c r="J2002" s="22">
        <f>IF(H2002=0,0,ROUND(N(E2002)/I2002,0))</f>
        <v/>
      </c>
    </row>
    <row r="2003">
      <c r="A2003" s="17" t="n"/>
      <c r="B2003" s="18" t="n"/>
      <c r="C2003" s="19" t="n"/>
      <c r="D2003" s="19" t="n"/>
      <c r="E2003" s="20" t="n"/>
      <c r="F2003" s="18" t="n"/>
      <c r="G2003" s="18" t="n"/>
      <c r="H2003" s="21">
        <f>IF(OR(A2003="",B2003=""),0,IF(YEAR(A2003)&lt;&gt;설정!$B$3,0,MONTH(A2003)))</f>
        <v/>
      </c>
      <c r="I2003" s="21">
        <f>IF(H2003=0,0,1)</f>
        <v/>
      </c>
      <c r="J2003" s="22">
        <f>IF(H2003=0,0,ROUND(N(E2003)/I2003,0))</f>
        <v/>
      </c>
    </row>
    <row r="2004">
      <c r="A2004" s="17" t="n"/>
      <c r="B2004" s="18" t="n"/>
      <c r="C2004" s="19" t="n"/>
      <c r="D2004" s="19" t="n"/>
      <c r="E2004" s="20" t="n"/>
      <c r="F2004" s="18" t="n"/>
      <c r="G2004" s="18" t="n"/>
      <c r="H2004" s="21">
        <f>IF(OR(A2004="",B2004=""),0,IF(YEAR(A2004)&lt;&gt;설정!$B$3,0,MONTH(A2004)))</f>
        <v/>
      </c>
      <c r="I2004" s="21">
        <f>IF(H2004=0,0,1)</f>
        <v/>
      </c>
      <c r="J2004" s="22">
        <f>IF(H2004=0,0,ROUND(N(E2004)/I2004,0))</f>
        <v/>
      </c>
    </row>
  </sheetData>
  <conditionalFormatting sqref="A5:G2004">
    <cfRule type="expression" priority="1" dxfId="0">
      <formula>$B5="수입"</formula>
    </cfRule>
    <cfRule type="expression" priority="2" dxfId="1">
      <formula>$B5="저축"</formula>
    </cfRule>
  </conditionalFormatting>
  <dataValidations count="3">
    <dataValidation sqref="B5:B2004" showDropDown="0" showInputMessage="0" showErrorMessage="0" allowBlank="1" type="list">
      <formula1>"수입,지출,저축"</formula1>
    </dataValidation>
    <dataValidation sqref="C5:C2004" showDropDown="0" showInputMessage="0" showErrorMessage="0" allowBlank="1" type="list">
      <formula1>=설정!$B$6:$B$27</formula1>
    </dataValidation>
    <dataValidation sqref="F5:F2004" showDropDown="0" showInputMessage="0" showErrorMessage="0" allowBlank="1" type="list">
      <formula1>=설정!$A$30:$A$33</formula1>
    </dataValidation>
  </dataValidations>
  <printOptions horizontalCentered="1"/>
  <pageMargins left="0.3" right="0.3" top="0.4" bottom="0.4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tabColor rgb="00C9D2DE"/>
    <outlinePr summaryBelow="1" summaryRight="1"/>
    <pageSetUpPr fitToPage="1"/>
  </sheetPr>
  <dimension ref="A1:R32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6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2" customWidth="1" min="15" max="15"/>
    <col width="11" customWidth="1" min="16" max="16"/>
    <col width="12" customWidth="1" min="17" max="17"/>
    <col width="8" customWidth="1" min="18" max="18"/>
  </cols>
  <sheetData>
    <row r="1">
      <c r="A1" s="1" t="inlineStr">
        <is>
          <t>월별</t>
        </is>
      </c>
    </row>
    <row r="2">
      <c r="A2" s="2" t="inlineStr">
        <is>
          <t>카테고리별 12개월 합계.</t>
        </is>
      </c>
    </row>
    <row r="3">
      <c r="C3" s="23" t="n">
        <v>1</v>
      </c>
      <c r="D3" s="23" t="n">
        <v>2</v>
      </c>
      <c r="E3" s="23" t="n">
        <v>3</v>
      </c>
      <c r="F3" s="23" t="n">
        <v>4</v>
      </c>
      <c r="G3" s="23" t="n">
        <v>5</v>
      </c>
      <c r="H3" s="23" t="n">
        <v>6</v>
      </c>
      <c r="I3" s="23" t="n">
        <v>7</v>
      </c>
      <c r="J3" s="23" t="n">
        <v>8</v>
      </c>
      <c r="K3" s="23" t="n">
        <v>9</v>
      </c>
      <c r="L3" s="23" t="n">
        <v>10</v>
      </c>
      <c r="M3" s="23" t="n">
        <v>11</v>
      </c>
      <c r="N3" s="23" t="n">
        <v>12</v>
      </c>
    </row>
    <row r="4">
      <c r="A4" s="8" t="inlineStr">
        <is>
          <t>카테고리</t>
        </is>
      </c>
      <c r="B4" s="8" t="inlineStr">
        <is>
          <t>구분</t>
        </is>
      </c>
      <c r="C4" s="8" t="inlineStr">
        <is>
          <t>1월</t>
        </is>
      </c>
      <c r="D4" s="8" t="inlineStr">
        <is>
          <t>2월</t>
        </is>
      </c>
      <c r="E4" s="8" t="inlineStr">
        <is>
          <t>3월</t>
        </is>
      </c>
      <c r="F4" s="8" t="inlineStr">
        <is>
          <t>4월</t>
        </is>
      </c>
      <c r="G4" s="8" t="inlineStr">
        <is>
          <t>5월</t>
        </is>
      </c>
      <c r="H4" s="8" t="inlineStr">
        <is>
          <t>6월</t>
        </is>
      </c>
      <c r="I4" s="8" t="inlineStr">
        <is>
          <t>7월</t>
        </is>
      </c>
      <c r="J4" s="8" t="inlineStr">
        <is>
          <t>8월</t>
        </is>
      </c>
      <c r="K4" s="8" t="inlineStr">
        <is>
          <t>9월</t>
        </is>
      </c>
      <c r="L4" s="8" t="inlineStr">
        <is>
          <t>10월</t>
        </is>
      </c>
      <c r="M4" s="8" t="inlineStr">
        <is>
          <t>11월</t>
        </is>
      </c>
      <c r="N4" s="8" t="inlineStr">
        <is>
          <t>12월</t>
        </is>
      </c>
      <c r="O4" s="8" t="inlineStr">
        <is>
          <t>합계</t>
        </is>
      </c>
      <c r="P4" s="8" t="inlineStr">
        <is>
          <t>월 예산</t>
        </is>
      </c>
      <c r="Q4" s="8" t="inlineStr">
        <is>
          <t>연 예산</t>
        </is>
      </c>
      <c r="R4" s="8" t="inlineStr">
        <is>
          <t>사용률</t>
        </is>
      </c>
    </row>
    <row r="5">
      <c r="A5" s="24">
        <f>설정!B6</f>
        <v/>
      </c>
      <c r="B5" s="25">
        <f>설정!A6</f>
        <v/>
      </c>
      <c r="C5" s="26">
        <f>SUMPRODUCT((입력!$B$5:$B$2004=$B5)*(입력!$C$5:$C$2004=$A5)*(입력!$H$5:$H$2004&lt;=C$3)*(입력!$H$5:$H$2004+입력!$I$5:$I$2004-1&gt;=C$3)*입력!$J$5:$J$2004)</f>
        <v/>
      </c>
      <c r="D5" s="26">
        <f>SUMPRODUCT((입력!$B$5:$B$2004=$B5)*(입력!$C$5:$C$2004=$A5)*(입력!$H$5:$H$2004&lt;=D$3)*(입력!$H$5:$H$2004+입력!$I$5:$I$2004-1&gt;=D$3)*입력!$J$5:$J$2004)</f>
        <v/>
      </c>
      <c r="E5" s="26">
        <f>SUMPRODUCT((입력!$B$5:$B$2004=$B5)*(입력!$C$5:$C$2004=$A5)*(입력!$H$5:$H$2004&lt;=E$3)*(입력!$H$5:$H$2004+입력!$I$5:$I$2004-1&gt;=E$3)*입력!$J$5:$J$2004)</f>
        <v/>
      </c>
      <c r="F5" s="26">
        <f>SUMPRODUCT((입력!$B$5:$B$2004=$B5)*(입력!$C$5:$C$2004=$A5)*(입력!$H$5:$H$2004&lt;=F$3)*(입력!$H$5:$H$2004+입력!$I$5:$I$2004-1&gt;=F$3)*입력!$J$5:$J$2004)</f>
        <v/>
      </c>
      <c r="G5" s="26">
        <f>SUMPRODUCT((입력!$B$5:$B$2004=$B5)*(입력!$C$5:$C$2004=$A5)*(입력!$H$5:$H$2004&lt;=G$3)*(입력!$H$5:$H$2004+입력!$I$5:$I$2004-1&gt;=G$3)*입력!$J$5:$J$2004)</f>
        <v/>
      </c>
      <c r="H5" s="26">
        <f>SUMPRODUCT((입력!$B$5:$B$2004=$B5)*(입력!$C$5:$C$2004=$A5)*(입력!$H$5:$H$2004&lt;=H$3)*(입력!$H$5:$H$2004+입력!$I$5:$I$2004-1&gt;=H$3)*입력!$J$5:$J$2004)</f>
        <v/>
      </c>
      <c r="I5" s="26">
        <f>SUMPRODUCT((입력!$B$5:$B$2004=$B5)*(입력!$C$5:$C$2004=$A5)*(입력!$H$5:$H$2004&lt;=I$3)*(입력!$H$5:$H$2004+입력!$I$5:$I$2004-1&gt;=I$3)*입력!$J$5:$J$2004)</f>
        <v/>
      </c>
      <c r="J5" s="26">
        <f>SUMPRODUCT((입력!$B$5:$B$2004=$B5)*(입력!$C$5:$C$2004=$A5)*(입력!$H$5:$H$2004&lt;=J$3)*(입력!$H$5:$H$2004+입력!$I$5:$I$2004-1&gt;=J$3)*입력!$J$5:$J$2004)</f>
        <v/>
      </c>
      <c r="K5" s="26">
        <f>SUMPRODUCT((입력!$B$5:$B$2004=$B5)*(입력!$C$5:$C$2004=$A5)*(입력!$H$5:$H$2004&lt;=K$3)*(입력!$H$5:$H$2004+입력!$I$5:$I$2004-1&gt;=K$3)*입력!$J$5:$J$2004)</f>
        <v/>
      </c>
      <c r="L5" s="26">
        <f>SUMPRODUCT((입력!$B$5:$B$2004=$B5)*(입력!$C$5:$C$2004=$A5)*(입력!$H$5:$H$2004&lt;=L$3)*(입력!$H$5:$H$2004+입력!$I$5:$I$2004-1&gt;=L$3)*입력!$J$5:$J$2004)</f>
        <v/>
      </c>
      <c r="M5" s="26">
        <f>SUMPRODUCT((입력!$B$5:$B$2004=$B5)*(입력!$C$5:$C$2004=$A5)*(입력!$H$5:$H$2004&lt;=M$3)*(입력!$H$5:$H$2004+입력!$I$5:$I$2004-1&gt;=M$3)*입력!$J$5:$J$2004)</f>
        <v/>
      </c>
      <c r="N5" s="26">
        <f>SUMPRODUCT((입력!$B$5:$B$2004=$B5)*(입력!$C$5:$C$2004=$A5)*(입력!$H$5:$H$2004&lt;=N$3)*(입력!$H$5:$H$2004+입력!$I$5:$I$2004-1&gt;=N$3)*입력!$J$5:$J$2004)</f>
        <v/>
      </c>
      <c r="O5" s="26">
        <f>SUM(C5:N5)</f>
        <v/>
      </c>
      <c r="P5" s="26">
        <f>IF(설정!C6="","",설정!C6)</f>
        <v/>
      </c>
      <c r="Q5" s="26">
        <f>IF(P5="","",P5*12)</f>
        <v/>
      </c>
      <c r="R5" s="27">
        <f>IF(OR(Q5="",N(Q5)=0),"",O5/Q5)</f>
        <v/>
      </c>
    </row>
    <row r="6">
      <c r="A6" s="24">
        <f>설정!B7</f>
        <v/>
      </c>
      <c r="B6" s="25">
        <f>설정!A7</f>
        <v/>
      </c>
      <c r="C6" s="26">
        <f>SUMPRODUCT((입력!$B$5:$B$2004=$B6)*(입력!$C$5:$C$2004=$A6)*(입력!$H$5:$H$2004&lt;=C$3)*(입력!$H$5:$H$2004+입력!$I$5:$I$2004-1&gt;=C$3)*입력!$J$5:$J$2004)</f>
        <v/>
      </c>
      <c r="D6" s="26">
        <f>SUMPRODUCT((입력!$B$5:$B$2004=$B6)*(입력!$C$5:$C$2004=$A6)*(입력!$H$5:$H$2004&lt;=D$3)*(입력!$H$5:$H$2004+입력!$I$5:$I$2004-1&gt;=D$3)*입력!$J$5:$J$2004)</f>
        <v/>
      </c>
      <c r="E6" s="26">
        <f>SUMPRODUCT((입력!$B$5:$B$2004=$B6)*(입력!$C$5:$C$2004=$A6)*(입력!$H$5:$H$2004&lt;=E$3)*(입력!$H$5:$H$2004+입력!$I$5:$I$2004-1&gt;=E$3)*입력!$J$5:$J$2004)</f>
        <v/>
      </c>
      <c r="F6" s="26">
        <f>SUMPRODUCT((입력!$B$5:$B$2004=$B6)*(입력!$C$5:$C$2004=$A6)*(입력!$H$5:$H$2004&lt;=F$3)*(입력!$H$5:$H$2004+입력!$I$5:$I$2004-1&gt;=F$3)*입력!$J$5:$J$2004)</f>
        <v/>
      </c>
      <c r="G6" s="26">
        <f>SUMPRODUCT((입력!$B$5:$B$2004=$B6)*(입력!$C$5:$C$2004=$A6)*(입력!$H$5:$H$2004&lt;=G$3)*(입력!$H$5:$H$2004+입력!$I$5:$I$2004-1&gt;=G$3)*입력!$J$5:$J$2004)</f>
        <v/>
      </c>
      <c r="H6" s="26">
        <f>SUMPRODUCT((입력!$B$5:$B$2004=$B6)*(입력!$C$5:$C$2004=$A6)*(입력!$H$5:$H$2004&lt;=H$3)*(입력!$H$5:$H$2004+입력!$I$5:$I$2004-1&gt;=H$3)*입력!$J$5:$J$2004)</f>
        <v/>
      </c>
      <c r="I6" s="26">
        <f>SUMPRODUCT((입력!$B$5:$B$2004=$B6)*(입력!$C$5:$C$2004=$A6)*(입력!$H$5:$H$2004&lt;=I$3)*(입력!$H$5:$H$2004+입력!$I$5:$I$2004-1&gt;=I$3)*입력!$J$5:$J$2004)</f>
        <v/>
      </c>
      <c r="J6" s="26">
        <f>SUMPRODUCT((입력!$B$5:$B$2004=$B6)*(입력!$C$5:$C$2004=$A6)*(입력!$H$5:$H$2004&lt;=J$3)*(입력!$H$5:$H$2004+입력!$I$5:$I$2004-1&gt;=J$3)*입력!$J$5:$J$2004)</f>
        <v/>
      </c>
      <c r="K6" s="26">
        <f>SUMPRODUCT((입력!$B$5:$B$2004=$B6)*(입력!$C$5:$C$2004=$A6)*(입력!$H$5:$H$2004&lt;=K$3)*(입력!$H$5:$H$2004+입력!$I$5:$I$2004-1&gt;=K$3)*입력!$J$5:$J$2004)</f>
        <v/>
      </c>
      <c r="L6" s="26">
        <f>SUMPRODUCT((입력!$B$5:$B$2004=$B6)*(입력!$C$5:$C$2004=$A6)*(입력!$H$5:$H$2004&lt;=L$3)*(입력!$H$5:$H$2004+입력!$I$5:$I$2004-1&gt;=L$3)*입력!$J$5:$J$2004)</f>
        <v/>
      </c>
      <c r="M6" s="26">
        <f>SUMPRODUCT((입력!$B$5:$B$2004=$B6)*(입력!$C$5:$C$2004=$A6)*(입력!$H$5:$H$2004&lt;=M$3)*(입력!$H$5:$H$2004+입력!$I$5:$I$2004-1&gt;=M$3)*입력!$J$5:$J$2004)</f>
        <v/>
      </c>
      <c r="N6" s="26">
        <f>SUMPRODUCT((입력!$B$5:$B$2004=$B6)*(입력!$C$5:$C$2004=$A6)*(입력!$H$5:$H$2004&lt;=N$3)*(입력!$H$5:$H$2004+입력!$I$5:$I$2004-1&gt;=N$3)*입력!$J$5:$J$2004)</f>
        <v/>
      </c>
      <c r="O6" s="26">
        <f>SUM(C6:N6)</f>
        <v/>
      </c>
      <c r="P6" s="26">
        <f>IF(설정!C7="","",설정!C7)</f>
        <v/>
      </c>
      <c r="Q6" s="26">
        <f>IF(P6="","",P6*12)</f>
        <v/>
      </c>
      <c r="R6" s="27">
        <f>IF(OR(Q6="",N(Q6)=0),"",O6/Q6)</f>
        <v/>
      </c>
    </row>
    <row r="7">
      <c r="A7" s="24">
        <f>설정!B8</f>
        <v/>
      </c>
      <c r="B7" s="25">
        <f>설정!A8</f>
        <v/>
      </c>
      <c r="C7" s="26">
        <f>SUMPRODUCT((입력!$B$5:$B$2004=$B7)*(입력!$C$5:$C$2004=$A7)*(입력!$H$5:$H$2004&lt;=C$3)*(입력!$H$5:$H$2004+입력!$I$5:$I$2004-1&gt;=C$3)*입력!$J$5:$J$2004)</f>
        <v/>
      </c>
      <c r="D7" s="26">
        <f>SUMPRODUCT((입력!$B$5:$B$2004=$B7)*(입력!$C$5:$C$2004=$A7)*(입력!$H$5:$H$2004&lt;=D$3)*(입력!$H$5:$H$2004+입력!$I$5:$I$2004-1&gt;=D$3)*입력!$J$5:$J$2004)</f>
        <v/>
      </c>
      <c r="E7" s="26">
        <f>SUMPRODUCT((입력!$B$5:$B$2004=$B7)*(입력!$C$5:$C$2004=$A7)*(입력!$H$5:$H$2004&lt;=E$3)*(입력!$H$5:$H$2004+입력!$I$5:$I$2004-1&gt;=E$3)*입력!$J$5:$J$2004)</f>
        <v/>
      </c>
      <c r="F7" s="26">
        <f>SUMPRODUCT((입력!$B$5:$B$2004=$B7)*(입력!$C$5:$C$2004=$A7)*(입력!$H$5:$H$2004&lt;=F$3)*(입력!$H$5:$H$2004+입력!$I$5:$I$2004-1&gt;=F$3)*입력!$J$5:$J$2004)</f>
        <v/>
      </c>
      <c r="G7" s="26">
        <f>SUMPRODUCT((입력!$B$5:$B$2004=$B7)*(입력!$C$5:$C$2004=$A7)*(입력!$H$5:$H$2004&lt;=G$3)*(입력!$H$5:$H$2004+입력!$I$5:$I$2004-1&gt;=G$3)*입력!$J$5:$J$2004)</f>
        <v/>
      </c>
      <c r="H7" s="26">
        <f>SUMPRODUCT((입력!$B$5:$B$2004=$B7)*(입력!$C$5:$C$2004=$A7)*(입력!$H$5:$H$2004&lt;=H$3)*(입력!$H$5:$H$2004+입력!$I$5:$I$2004-1&gt;=H$3)*입력!$J$5:$J$2004)</f>
        <v/>
      </c>
      <c r="I7" s="26">
        <f>SUMPRODUCT((입력!$B$5:$B$2004=$B7)*(입력!$C$5:$C$2004=$A7)*(입력!$H$5:$H$2004&lt;=I$3)*(입력!$H$5:$H$2004+입력!$I$5:$I$2004-1&gt;=I$3)*입력!$J$5:$J$2004)</f>
        <v/>
      </c>
      <c r="J7" s="26">
        <f>SUMPRODUCT((입력!$B$5:$B$2004=$B7)*(입력!$C$5:$C$2004=$A7)*(입력!$H$5:$H$2004&lt;=J$3)*(입력!$H$5:$H$2004+입력!$I$5:$I$2004-1&gt;=J$3)*입력!$J$5:$J$2004)</f>
        <v/>
      </c>
      <c r="K7" s="26">
        <f>SUMPRODUCT((입력!$B$5:$B$2004=$B7)*(입력!$C$5:$C$2004=$A7)*(입력!$H$5:$H$2004&lt;=K$3)*(입력!$H$5:$H$2004+입력!$I$5:$I$2004-1&gt;=K$3)*입력!$J$5:$J$2004)</f>
        <v/>
      </c>
      <c r="L7" s="26">
        <f>SUMPRODUCT((입력!$B$5:$B$2004=$B7)*(입력!$C$5:$C$2004=$A7)*(입력!$H$5:$H$2004&lt;=L$3)*(입력!$H$5:$H$2004+입력!$I$5:$I$2004-1&gt;=L$3)*입력!$J$5:$J$2004)</f>
        <v/>
      </c>
      <c r="M7" s="26">
        <f>SUMPRODUCT((입력!$B$5:$B$2004=$B7)*(입력!$C$5:$C$2004=$A7)*(입력!$H$5:$H$2004&lt;=M$3)*(입력!$H$5:$H$2004+입력!$I$5:$I$2004-1&gt;=M$3)*입력!$J$5:$J$2004)</f>
        <v/>
      </c>
      <c r="N7" s="26">
        <f>SUMPRODUCT((입력!$B$5:$B$2004=$B7)*(입력!$C$5:$C$2004=$A7)*(입력!$H$5:$H$2004&lt;=N$3)*(입력!$H$5:$H$2004+입력!$I$5:$I$2004-1&gt;=N$3)*입력!$J$5:$J$2004)</f>
        <v/>
      </c>
      <c r="O7" s="26">
        <f>SUM(C7:N7)</f>
        <v/>
      </c>
      <c r="P7" s="26">
        <f>IF(설정!C8="","",설정!C8)</f>
        <v/>
      </c>
      <c r="Q7" s="26">
        <f>IF(P7="","",P7*12)</f>
        <v/>
      </c>
      <c r="R7" s="27">
        <f>IF(OR(Q7="",N(Q7)=0),"",O7/Q7)</f>
        <v/>
      </c>
    </row>
    <row r="8">
      <c r="A8" s="24">
        <f>설정!B9</f>
        <v/>
      </c>
      <c r="B8" s="25">
        <f>설정!A9</f>
        <v/>
      </c>
      <c r="C8" s="26">
        <f>SUMPRODUCT((입력!$B$5:$B$2004=$B8)*(입력!$C$5:$C$2004=$A8)*(입력!$H$5:$H$2004&lt;=C$3)*(입력!$H$5:$H$2004+입력!$I$5:$I$2004-1&gt;=C$3)*입력!$J$5:$J$2004)</f>
        <v/>
      </c>
      <c r="D8" s="26">
        <f>SUMPRODUCT((입력!$B$5:$B$2004=$B8)*(입력!$C$5:$C$2004=$A8)*(입력!$H$5:$H$2004&lt;=D$3)*(입력!$H$5:$H$2004+입력!$I$5:$I$2004-1&gt;=D$3)*입력!$J$5:$J$2004)</f>
        <v/>
      </c>
      <c r="E8" s="26">
        <f>SUMPRODUCT((입력!$B$5:$B$2004=$B8)*(입력!$C$5:$C$2004=$A8)*(입력!$H$5:$H$2004&lt;=E$3)*(입력!$H$5:$H$2004+입력!$I$5:$I$2004-1&gt;=E$3)*입력!$J$5:$J$2004)</f>
        <v/>
      </c>
      <c r="F8" s="26">
        <f>SUMPRODUCT((입력!$B$5:$B$2004=$B8)*(입력!$C$5:$C$2004=$A8)*(입력!$H$5:$H$2004&lt;=F$3)*(입력!$H$5:$H$2004+입력!$I$5:$I$2004-1&gt;=F$3)*입력!$J$5:$J$2004)</f>
        <v/>
      </c>
      <c r="G8" s="26">
        <f>SUMPRODUCT((입력!$B$5:$B$2004=$B8)*(입력!$C$5:$C$2004=$A8)*(입력!$H$5:$H$2004&lt;=G$3)*(입력!$H$5:$H$2004+입력!$I$5:$I$2004-1&gt;=G$3)*입력!$J$5:$J$2004)</f>
        <v/>
      </c>
      <c r="H8" s="26">
        <f>SUMPRODUCT((입력!$B$5:$B$2004=$B8)*(입력!$C$5:$C$2004=$A8)*(입력!$H$5:$H$2004&lt;=H$3)*(입력!$H$5:$H$2004+입력!$I$5:$I$2004-1&gt;=H$3)*입력!$J$5:$J$2004)</f>
        <v/>
      </c>
      <c r="I8" s="26">
        <f>SUMPRODUCT((입력!$B$5:$B$2004=$B8)*(입력!$C$5:$C$2004=$A8)*(입력!$H$5:$H$2004&lt;=I$3)*(입력!$H$5:$H$2004+입력!$I$5:$I$2004-1&gt;=I$3)*입력!$J$5:$J$2004)</f>
        <v/>
      </c>
      <c r="J8" s="26">
        <f>SUMPRODUCT((입력!$B$5:$B$2004=$B8)*(입력!$C$5:$C$2004=$A8)*(입력!$H$5:$H$2004&lt;=J$3)*(입력!$H$5:$H$2004+입력!$I$5:$I$2004-1&gt;=J$3)*입력!$J$5:$J$2004)</f>
        <v/>
      </c>
      <c r="K8" s="26">
        <f>SUMPRODUCT((입력!$B$5:$B$2004=$B8)*(입력!$C$5:$C$2004=$A8)*(입력!$H$5:$H$2004&lt;=K$3)*(입력!$H$5:$H$2004+입력!$I$5:$I$2004-1&gt;=K$3)*입력!$J$5:$J$2004)</f>
        <v/>
      </c>
      <c r="L8" s="26">
        <f>SUMPRODUCT((입력!$B$5:$B$2004=$B8)*(입력!$C$5:$C$2004=$A8)*(입력!$H$5:$H$2004&lt;=L$3)*(입력!$H$5:$H$2004+입력!$I$5:$I$2004-1&gt;=L$3)*입력!$J$5:$J$2004)</f>
        <v/>
      </c>
      <c r="M8" s="26">
        <f>SUMPRODUCT((입력!$B$5:$B$2004=$B8)*(입력!$C$5:$C$2004=$A8)*(입력!$H$5:$H$2004&lt;=M$3)*(입력!$H$5:$H$2004+입력!$I$5:$I$2004-1&gt;=M$3)*입력!$J$5:$J$2004)</f>
        <v/>
      </c>
      <c r="N8" s="26">
        <f>SUMPRODUCT((입력!$B$5:$B$2004=$B8)*(입력!$C$5:$C$2004=$A8)*(입력!$H$5:$H$2004&lt;=N$3)*(입력!$H$5:$H$2004+입력!$I$5:$I$2004-1&gt;=N$3)*입력!$J$5:$J$2004)</f>
        <v/>
      </c>
      <c r="O8" s="26">
        <f>SUM(C8:N8)</f>
        <v/>
      </c>
      <c r="P8" s="26">
        <f>IF(설정!C9="","",설정!C9)</f>
        <v/>
      </c>
      <c r="Q8" s="26">
        <f>IF(P8="","",P8*12)</f>
        <v/>
      </c>
      <c r="R8" s="27">
        <f>IF(OR(Q8="",N(Q8)=0),"",O8/Q8)</f>
        <v/>
      </c>
    </row>
    <row r="9">
      <c r="A9" s="24">
        <f>설정!B10</f>
        <v/>
      </c>
      <c r="B9" s="25">
        <f>설정!A10</f>
        <v/>
      </c>
      <c r="C9" s="26">
        <f>SUMPRODUCT((입력!$B$5:$B$2004=$B9)*(입력!$C$5:$C$2004=$A9)*(입력!$H$5:$H$2004&lt;=C$3)*(입력!$H$5:$H$2004+입력!$I$5:$I$2004-1&gt;=C$3)*입력!$J$5:$J$2004)</f>
        <v/>
      </c>
      <c r="D9" s="26">
        <f>SUMPRODUCT((입력!$B$5:$B$2004=$B9)*(입력!$C$5:$C$2004=$A9)*(입력!$H$5:$H$2004&lt;=D$3)*(입력!$H$5:$H$2004+입력!$I$5:$I$2004-1&gt;=D$3)*입력!$J$5:$J$2004)</f>
        <v/>
      </c>
      <c r="E9" s="26">
        <f>SUMPRODUCT((입력!$B$5:$B$2004=$B9)*(입력!$C$5:$C$2004=$A9)*(입력!$H$5:$H$2004&lt;=E$3)*(입력!$H$5:$H$2004+입력!$I$5:$I$2004-1&gt;=E$3)*입력!$J$5:$J$2004)</f>
        <v/>
      </c>
      <c r="F9" s="26">
        <f>SUMPRODUCT((입력!$B$5:$B$2004=$B9)*(입력!$C$5:$C$2004=$A9)*(입력!$H$5:$H$2004&lt;=F$3)*(입력!$H$5:$H$2004+입력!$I$5:$I$2004-1&gt;=F$3)*입력!$J$5:$J$2004)</f>
        <v/>
      </c>
      <c r="G9" s="26">
        <f>SUMPRODUCT((입력!$B$5:$B$2004=$B9)*(입력!$C$5:$C$2004=$A9)*(입력!$H$5:$H$2004&lt;=G$3)*(입력!$H$5:$H$2004+입력!$I$5:$I$2004-1&gt;=G$3)*입력!$J$5:$J$2004)</f>
        <v/>
      </c>
      <c r="H9" s="26">
        <f>SUMPRODUCT((입력!$B$5:$B$2004=$B9)*(입력!$C$5:$C$2004=$A9)*(입력!$H$5:$H$2004&lt;=H$3)*(입력!$H$5:$H$2004+입력!$I$5:$I$2004-1&gt;=H$3)*입력!$J$5:$J$2004)</f>
        <v/>
      </c>
      <c r="I9" s="26">
        <f>SUMPRODUCT((입력!$B$5:$B$2004=$B9)*(입력!$C$5:$C$2004=$A9)*(입력!$H$5:$H$2004&lt;=I$3)*(입력!$H$5:$H$2004+입력!$I$5:$I$2004-1&gt;=I$3)*입력!$J$5:$J$2004)</f>
        <v/>
      </c>
      <c r="J9" s="26">
        <f>SUMPRODUCT((입력!$B$5:$B$2004=$B9)*(입력!$C$5:$C$2004=$A9)*(입력!$H$5:$H$2004&lt;=J$3)*(입력!$H$5:$H$2004+입력!$I$5:$I$2004-1&gt;=J$3)*입력!$J$5:$J$2004)</f>
        <v/>
      </c>
      <c r="K9" s="26">
        <f>SUMPRODUCT((입력!$B$5:$B$2004=$B9)*(입력!$C$5:$C$2004=$A9)*(입력!$H$5:$H$2004&lt;=K$3)*(입력!$H$5:$H$2004+입력!$I$5:$I$2004-1&gt;=K$3)*입력!$J$5:$J$2004)</f>
        <v/>
      </c>
      <c r="L9" s="26">
        <f>SUMPRODUCT((입력!$B$5:$B$2004=$B9)*(입력!$C$5:$C$2004=$A9)*(입력!$H$5:$H$2004&lt;=L$3)*(입력!$H$5:$H$2004+입력!$I$5:$I$2004-1&gt;=L$3)*입력!$J$5:$J$2004)</f>
        <v/>
      </c>
      <c r="M9" s="26">
        <f>SUMPRODUCT((입력!$B$5:$B$2004=$B9)*(입력!$C$5:$C$2004=$A9)*(입력!$H$5:$H$2004&lt;=M$3)*(입력!$H$5:$H$2004+입력!$I$5:$I$2004-1&gt;=M$3)*입력!$J$5:$J$2004)</f>
        <v/>
      </c>
      <c r="N9" s="26">
        <f>SUMPRODUCT((입력!$B$5:$B$2004=$B9)*(입력!$C$5:$C$2004=$A9)*(입력!$H$5:$H$2004&lt;=N$3)*(입력!$H$5:$H$2004+입력!$I$5:$I$2004-1&gt;=N$3)*입력!$J$5:$J$2004)</f>
        <v/>
      </c>
      <c r="O9" s="26">
        <f>SUM(C9:N9)</f>
        <v/>
      </c>
      <c r="P9" s="26">
        <f>IF(설정!C10="","",설정!C10)</f>
        <v/>
      </c>
      <c r="Q9" s="26">
        <f>IF(P9="","",P9*12)</f>
        <v/>
      </c>
      <c r="R9" s="27">
        <f>IF(OR(Q9="",N(Q9)=0),"",O9/Q9)</f>
        <v/>
      </c>
    </row>
    <row r="10">
      <c r="A10" s="28">
        <f>설정!B11</f>
        <v/>
      </c>
      <c r="B10" s="25">
        <f>설정!A11</f>
        <v/>
      </c>
      <c r="C10" s="26">
        <f>SUMPRODUCT((입력!$B$5:$B$2004=$B10)*(입력!$C$5:$C$2004=$A10)*(입력!$H$5:$H$2004&lt;=C$3)*(입력!$H$5:$H$2004+입력!$I$5:$I$2004-1&gt;=C$3)*입력!$J$5:$J$2004)</f>
        <v/>
      </c>
      <c r="D10" s="26">
        <f>SUMPRODUCT((입력!$B$5:$B$2004=$B10)*(입력!$C$5:$C$2004=$A10)*(입력!$H$5:$H$2004&lt;=D$3)*(입력!$H$5:$H$2004+입력!$I$5:$I$2004-1&gt;=D$3)*입력!$J$5:$J$2004)</f>
        <v/>
      </c>
      <c r="E10" s="26">
        <f>SUMPRODUCT((입력!$B$5:$B$2004=$B10)*(입력!$C$5:$C$2004=$A10)*(입력!$H$5:$H$2004&lt;=E$3)*(입력!$H$5:$H$2004+입력!$I$5:$I$2004-1&gt;=E$3)*입력!$J$5:$J$2004)</f>
        <v/>
      </c>
      <c r="F10" s="26">
        <f>SUMPRODUCT((입력!$B$5:$B$2004=$B10)*(입력!$C$5:$C$2004=$A10)*(입력!$H$5:$H$2004&lt;=F$3)*(입력!$H$5:$H$2004+입력!$I$5:$I$2004-1&gt;=F$3)*입력!$J$5:$J$2004)</f>
        <v/>
      </c>
      <c r="G10" s="26">
        <f>SUMPRODUCT((입력!$B$5:$B$2004=$B10)*(입력!$C$5:$C$2004=$A10)*(입력!$H$5:$H$2004&lt;=G$3)*(입력!$H$5:$H$2004+입력!$I$5:$I$2004-1&gt;=G$3)*입력!$J$5:$J$2004)</f>
        <v/>
      </c>
      <c r="H10" s="26">
        <f>SUMPRODUCT((입력!$B$5:$B$2004=$B10)*(입력!$C$5:$C$2004=$A10)*(입력!$H$5:$H$2004&lt;=H$3)*(입력!$H$5:$H$2004+입력!$I$5:$I$2004-1&gt;=H$3)*입력!$J$5:$J$2004)</f>
        <v/>
      </c>
      <c r="I10" s="26">
        <f>SUMPRODUCT((입력!$B$5:$B$2004=$B10)*(입력!$C$5:$C$2004=$A10)*(입력!$H$5:$H$2004&lt;=I$3)*(입력!$H$5:$H$2004+입력!$I$5:$I$2004-1&gt;=I$3)*입력!$J$5:$J$2004)</f>
        <v/>
      </c>
      <c r="J10" s="26">
        <f>SUMPRODUCT((입력!$B$5:$B$2004=$B10)*(입력!$C$5:$C$2004=$A10)*(입력!$H$5:$H$2004&lt;=J$3)*(입력!$H$5:$H$2004+입력!$I$5:$I$2004-1&gt;=J$3)*입력!$J$5:$J$2004)</f>
        <v/>
      </c>
      <c r="K10" s="26">
        <f>SUMPRODUCT((입력!$B$5:$B$2004=$B10)*(입력!$C$5:$C$2004=$A10)*(입력!$H$5:$H$2004&lt;=K$3)*(입력!$H$5:$H$2004+입력!$I$5:$I$2004-1&gt;=K$3)*입력!$J$5:$J$2004)</f>
        <v/>
      </c>
      <c r="L10" s="26">
        <f>SUMPRODUCT((입력!$B$5:$B$2004=$B10)*(입력!$C$5:$C$2004=$A10)*(입력!$H$5:$H$2004&lt;=L$3)*(입력!$H$5:$H$2004+입력!$I$5:$I$2004-1&gt;=L$3)*입력!$J$5:$J$2004)</f>
        <v/>
      </c>
      <c r="M10" s="26">
        <f>SUMPRODUCT((입력!$B$5:$B$2004=$B10)*(입력!$C$5:$C$2004=$A10)*(입력!$H$5:$H$2004&lt;=M$3)*(입력!$H$5:$H$2004+입력!$I$5:$I$2004-1&gt;=M$3)*입력!$J$5:$J$2004)</f>
        <v/>
      </c>
      <c r="N10" s="26">
        <f>SUMPRODUCT((입력!$B$5:$B$2004=$B10)*(입력!$C$5:$C$2004=$A10)*(입력!$H$5:$H$2004&lt;=N$3)*(입력!$H$5:$H$2004+입력!$I$5:$I$2004-1&gt;=N$3)*입력!$J$5:$J$2004)</f>
        <v/>
      </c>
      <c r="O10" s="26">
        <f>SUM(C10:N10)</f>
        <v/>
      </c>
      <c r="P10" s="26">
        <f>IF(설정!C11="","",설정!C11)</f>
        <v/>
      </c>
      <c r="Q10" s="26">
        <f>IF(P10="","",P10*12)</f>
        <v/>
      </c>
      <c r="R10" s="27">
        <f>IF(OR(Q10="",N(Q10)=0),"",O10/Q10)</f>
        <v/>
      </c>
    </row>
    <row r="11">
      <c r="A11" s="28">
        <f>설정!B12</f>
        <v/>
      </c>
      <c r="B11" s="25">
        <f>설정!A12</f>
        <v/>
      </c>
      <c r="C11" s="26">
        <f>SUMPRODUCT((입력!$B$5:$B$2004=$B11)*(입력!$C$5:$C$2004=$A11)*(입력!$H$5:$H$2004&lt;=C$3)*(입력!$H$5:$H$2004+입력!$I$5:$I$2004-1&gt;=C$3)*입력!$J$5:$J$2004)</f>
        <v/>
      </c>
      <c r="D11" s="26">
        <f>SUMPRODUCT((입력!$B$5:$B$2004=$B11)*(입력!$C$5:$C$2004=$A11)*(입력!$H$5:$H$2004&lt;=D$3)*(입력!$H$5:$H$2004+입력!$I$5:$I$2004-1&gt;=D$3)*입력!$J$5:$J$2004)</f>
        <v/>
      </c>
      <c r="E11" s="26">
        <f>SUMPRODUCT((입력!$B$5:$B$2004=$B11)*(입력!$C$5:$C$2004=$A11)*(입력!$H$5:$H$2004&lt;=E$3)*(입력!$H$5:$H$2004+입력!$I$5:$I$2004-1&gt;=E$3)*입력!$J$5:$J$2004)</f>
        <v/>
      </c>
      <c r="F11" s="26">
        <f>SUMPRODUCT((입력!$B$5:$B$2004=$B11)*(입력!$C$5:$C$2004=$A11)*(입력!$H$5:$H$2004&lt;=F$3)*(입력!$H$5:$H$2004+입력!$I$5:$I$2004-1&gt;=F$3)*입력!$J$5:$J$2004)</f>
        <v/>
      </c>
      <c r="G11" s="26">
        <f>SUMPRODUCT((입력!$B$5:$B$2004=$B11)*(입력!$C$5:$C$2004=$A11)*(입력!$H$5:$H$2004&lt;=G$3)*(입력!$H$5:$H$2004+입력!$I$5:$I$2004-1&gt;=G$3)*입력!$J$5:$J$2004)</f>
        <v/>
      </c>
      <c r="H11" s="26">
        <f>SUMPRODUCT((입력!$B$5:$B$2004=$B11)*(입력!$C$5:$C$2004=$A11)*(입력!$H$5:$H$2004&lt;=H$3)*(입력!$H$5:$H$2004+입력!$I$5:$I$2004-1&gt;=H$3)*입력!$J$5:$J$2004)</f>
        <v/>
      </c>
      <c r="I11" s="26">
        <f>SUMPRODUCT((입력!$B$5:$B$2004=$B11)*(입력!$C$5:$C$2004=$A11)*(입력!$H$5:$H$2004&lt;=I$3)*(입력!$H$5:$H$2004+입력!$I$5:$I$2004-1&gt;=I$3)*입력!$J$5:$J$2004)</f>
        <v/>
      </c>
      <c r="J11" s="26">
        <f>SUMPRODUCT((입력!$B$5:$B$2004=$B11)*(입력!$C$5:$C$2004=$A11)*(입력!$H$5:$H$2004&lt;=J$3)*(입력!$H$5:$H$2004+입력!$I$5:$I$2004-1&gt;=J$3)*입력!$J$5:$J$2004)</f>
        <v/>
      </c>
      <c r="K11" s="26">
        <f>SUMPRODUCT((입력!$B$5:$B$2004=$B11)*(입력!$C$5:$C$2004=$A11)*(입력!$H$5:$H$2004&lt;=K$3)*(입력!$H$5:$H$2004+입력!$I$5:$I$2004-1&gt;=K$3)*입력!$J$5:$J$2004)</f>
        <v/>
      </c>
      <c r="L11" s="26">
        <f>SUMPRODUCT((입력!$B$5:$B$2004=$B11)*(입력!$C$5:$C$2004=$A11)*(입력!$H$5:$H$2004&lt;=L$3)*(입력!$H$5:$H$2004+입력!$I$5:$I$2004-1&gt;=L$3)*입력!$J$5:$J$2004)</f>
        <v/>
      </c>
      <c r="M11" s="26">
        <f>SUMPRODUCT((입력!$B$5:$B$2004=$B11)*(입력!$C$5:$C$2004=$A11)*(입력!$H$5:$H$2004&lt;=M$3)*(입력!$H$5:$H$2004+입력!$I$5:$I$2004-1&gt;=M$3)*입력!$J$5:$J$2004)</f>
        <v/>
      </c>
      <c r="N11" s="26">
        <f>SUMPRODUCT((입력!$B$5:$B$2004=$B11)*(입력!$C$5:$C$2004=$A11)*(입력!$H$5:$H$2004&lt;=N$3)*(입력!$H$5:$H$2004+입력!$I$5:$I$2004-1&gt;=N$3)*입력!$J$5:$J$2004)</f>
        <v/>
      </c>
      <c r="O11" s="26">
        <f>SUM(C11:N11)</f>
        <v/>
      </c>
      <c r="P11" s="26">
        <f>IF(설정!C12="","",설정!C12)</f>
        <v/>
      </c>
      <c r="Q11" s="26">
        <f>IF(P11="","",P11*12)</f>
        <v/>
      </c>
      <c r="R11" s="27">
        <f>IF(OR(Q11="",N(Q11)=0),"",O11/Q11)</f>
        <v/>
      </c>
    </row>
    <row r="12">
      <c r="A12" s="28">
        <f>설정!B13</f>
        <v/>
      </c>
      <c r="B12" s="25">
        <f>설정!A13</f>
        <v/>
      </c>
      <c r="C12" s="26">
        <f>SUMPRODUCT((입력!$B$5:$B$2004=$B12)*(입력!$C$5:$C$2004=$A12)*(입력!$H$5:$H$2004&lt;=C$3)*(입력!$H$5:$H$2004+입력!$I$5:$I$2004-1&gt;=C$3)*입력!$J$5:$J$2004)</f>
        <v/>
      </c>
      <c r="D12" s="26">
        <f>SUMPRODUCT((입력!$B$5:$B$2004=$B12)*(입력!$C$5:$C$2004=$A12)*(입력!$H$5:$H$2004&lt;=D$3)*(입력!$H$5:$H$2004+입력!$I$5:$I$2004-1&gt;=D$3)*입력!$J$5:$J$2004)</f>
        <v/>
      </c>
      <c r="E12" s="26">
        <f>SUMPRODUCT((입력!$B$5:$B$2004=$B12)*(입력!$C$5:$C$2004=$A12)*(입력!$H$5:$H$2004&lt;=E$3)*(입력!$H$5:$H$2004+입력!$I$5:$I$2004-1&gt;=E$3)*입력!$J$5:$J$2004)</f>
        <v/>
      </c>
      <c r="F12" s="26">
        <f>SUMPRODUCT((입력!$B$5:$B$2004=$B12)*(입력!$C$5:$C$2004=$A12)*(입력!$H$5:$H$2004&lt;=F$3)*(입력!$H$5:$H$2004+입력!$I$5:$I$2004-1&gt;=F$3)*입력!$J$5:$J$2004)</f>
        <v/>
      </c>
      <c r="G12" s="26">
        <f>SUMPRODUCT((입력!$B$5:$B$2004=$B12)*(입력!$C$5:$C$2004=$A12)*(입력!$H$5:$H$2004&lt;=G$3)*(입력!$H$5:$H$2004+입력!$I$5:$I$2004-1&gt;=G$3)*입력!$J$5:$J$2004)</f>
        <v/>
      </c>
      <c r="H12" s="26">
        <f>SUMPRODUCT((입력!$B$5:$B$2004=$B12)*(입력!$C$5:$C$2004=$A12)*(입력!$H$5:$H$2004&lt;=H$3)*(입력!$H$5:$H$2004+입력!$I$5:$I$2004-1&gt;=H$3)*입력!$J$5:$J$2004)</f>
        <v/>
      </c>
      <c r="I12" s="26">
        <f>SUMPRODUCT((입력!$B$5:$B$2004=$B12)*(입력!$C$5:$C$2004=$A12)*(입력!$H$5:$H$2004&lt;=I$3)*(입력!$H$5:$H$2004+입력!$I$5:$I$2004-1&gt;=I$3)*입력!$J$5:$J$2004)</f>
        <v/>
      </c>
      <c r="J12" s="26">
        <f>SUMPRODUCT((입력!$B$5:$B$2004=$B12)*(입력!$C$5:$C$2004=$A12)*(입력!$H$5:$H$2004&lt;=J$3)*(입력!$H$5:$H$2004+입력!$I$5:$I$2004-1&gt;=J$3)*입력!$J$5:$J$2004)</f>
        <v/>
      </c>
      <c r="K12" s="26">
        <f>SUMPRODUCT((입력!$B$5:$B$2004=$B12)*(입력!$C$5:$C$2004=$A12)*(입력!$H$5:$H$2004&lt;=K$3)*(입력!$H$5:$H$2004+입력!$I$5:$I$2004-1&gt;=K$3)*입력!$J$5:$J$2004)</f>
        <v/>
      </c>
      <c r="L12" s="26">
        <f>SUMPRODUCT((입력!$B$5:$B$2004=$B12)*(입력!$C$5:$C$2004=$A12)*(입력!$H$5:$H$2004&lt;=L$3)*(입력!$H$5:$H$2004+입력!$I$5:$I$2004-1&gt;=L$3)*입력!$J$5:$J$2004)</f>
        <v/>
      </c>
      <c r="M12" s="26">
        <f>SUMPRODUCT((입력!$B$5:$B$2004=$B12)*(입력!$C$5:$C$2004=$A12)*(입력!$H$5:$H$2004&lt;=M$3)*(입력!$H$5:$H$2004+입력!$I$5:$I$2004-1&gt;=M$3)*입력!$J$5:$J$2004)</f>
        <v/>
      </c>
      <c r="N12" s="26">
        <f>SUMPRODUCT((입력!$B$5:$B$2004=$B12)*(입력!$C$5:$C$2004=$A12)*(입력!$H$5:$H$2004&lt;=N$3)*(입력!$H$5:$H$2004+입력!$I$5:$I$2004-1&gt;=N$3)*입력!$J$5:$J$2004)</f>
        <v/>
      </c>
      <c r="O12" s="26">
        <f>SUM(C12:N12)</f>
        <v/>
      </c>
      <c r="P12" s="26">
        <f>IF(설정!C13="","",설정!C13)</f>
        <v/>
      </c>
      <c r="Q12" s="26">
        <f>IF(P12="","",P12*12)</f>
        <v/>
      </c>
      <c r="R12" s="27">
        <f>IF(OR(Q12="",N(Q12)=0),"",O12/Q12)</f>
        <v/>
      </c>
    </row>
    <row r="13">
      <c r="A13" s="28">
        <f>설정!B14</f>
        <v/>
      </c>
      <c r="B13" s="25">
        <f>설정!A14</f>
        <v/>
      </c>
      <c r="C13" s="26">
        <f>SUMPRODUCT((입력!$B$5:$B$2004=$B13)*(입력!$C$5:$C$2004=$A13)*(입력!$H$5:$H$2004&lt;=C$3)*(입력!$H$5:$H$2004+입력!$I$5:$I$2004-1&gt;=C$3)*입력!$J$5:$J$2004)</f>
        <v/>
      </c>
      <c r="D13" s="26">
        <f>SUMPRODUCT((입력!$B$5:$B$2004=$B13)*(입력!$C$5:$C$2004=$A13)*(입력!$H$5:$H$2004&lt;=D$3)*(입력!$H$5:$H$2004+입력!$I$5:$I$2004-1&gt;=D$3)*입력!$J$5:$J$2004)</f>
        <v/>
      </c>
      <c r="E13" s="26">
        <f>SUMPRODUCT((입력!$B$5:$B$2004=$B13)*(입력!$C$5:$C$2004=$A13)*(입력!$H$5:$H$2004&lt;=E$3)*(입력!$H$5:$H$2004+입력!$I$5:$I$2004-1&gt;=E$3)*입력!$J$5:$J$2004)</f>
        <v/>
      </c>
      <c r="F13" s="26">
        <f>SUMPRODUCT((입력!$B$5:$B$2004=$B13)*(입력!$C$5:$C$2004=$A13)*(입력!$H$5:$H$2004&lt;=F$3)*(입력!$H$5:$H$2004+입력!$I$5:$I$2004-1&gt;=F$3)*입력!$J$5:$J$2004)</f>
        <v/>
      </c>
      <c r="G13" s="26">
        <f>SUMPRODUCT((입력!$B$5:$B$2004=$B13)*(입력!$C$5:$C$2004=$A13)*(입력!$H$5:$H$2004&lt;=G$3)*(입력!$H$5:$H$2004+입력!$I$5:$I$2004-1&gt;=G$3)*입력!$J$5:$J$2004)</f>
        <v/>
      </c>
      <c r="H13" s="26">
        <f>SUMPRODUCT((입력!$B$5:$B$2004=$B13)*(입력!$C$5:$C$2004=$A13)*(입력!$H$5:$H$2004&lt;=H$3)*(입력!$H$5:$H$2004+입력!$I$5:$I$2004-1&gt;=H$3)*입력!$J$5:$J$2004)</f>
        <v/>
      </c>
      <c r="I13" s="26">
        <f>SUMPRODUCT((입력!$B$5:$B$2004=$B13)*(입력!$C$5:$C$2004=$A13)*(입력!$H$5:$H$2004&lt;=I$3)*(입력!$H$5:$H$2004+입력!$I$5:$I$2004-1&gt;=I$3)*입력!$J$5:$J$2004)</f>
        <v/>
      </c>
      <c r="J13" s="26">
        <f>SUMPRODUCT((입력!$B$5:$B$2004=$B13)*(입력!$C$5:$C$2004=$A13)*(입력!$H$5:$H$2004&lt;=J$3)*(입력!$H$5:$H$2004+입력!$I$5:$I$2004-1&gt;=J$3)*입력!$J$5:$J$2004)</f>
        <v/>
      </c>
      <c r="K13" s="26">
        <f>SUMPRODUCT((입력!$B$5:$B$2004=$B13)*(입력!$C$5:$C$2004=$A13)*(입력!$H$5:$H$2004&lt;=K$3)*(입력!$H$5:$H$2004+입력!$I$5:$I$2004-1&gt;=K$3)*입력!$J$5:$J$2004)</f>
        <v/>
      </c>
      <c r="L13" s="26">
        <f>SUMPRODUCT((입력!$B$5:$B$2004=$B13)*(입력!$C$5:$C$2004=$A13)*(입력!$H$5:$H$2004&lt;=L$3)*(입력!$H$5:$H$2004+입력!$I$5:$I$2004-1&gt;=L$3)*입력!$J$5:$J$2004)</f>
        <v/>
      </c>
      <c r="M13" s="26">
        <f>SUMPRODUCT((입력!$B$5:$B$2004=$B13)*(입력!$C$5:$C$2004=$A13)*(입력!$H$5:$H$2004&lt;=M$3)*(입력!$H$5:$H$2004+입력!$I$5:$I$2004-1&gt;=M$3)*입력!$J$5:$J$2004)</f>
        <v/>
      </c>
      <c r="N13" s="26">
        <f>SUMPRODUCT((입력!$B$5:$B$2004=$B13)*(입력!$C$5:$C$2004=$A13)*(입력!$H$5:$H$2004&lt;=N$3)*(입력!$H$5:$H$2004+입력!$I$5:$I$2004-1&gt;=N$3)*입력!$J$5:$J$2004)</f>
        <v/>
      </c>
      <c r="O13" s="26">
        <f>SUM(C13:N13)</f>
        <v/>
      </c>
      <c r="P13" s="26">
        <f>IF(설정!C14="","",설정!C14)</f>
        <v/>
      </c>
      <c r="Q13" s="26">
        <f>IF(P13="","",P13*12)</f>
        <v/>
      </c>
      <c r="R13" s="27">
        <f>IF(OR(Q13="",N(Q13)=0),"",O13/Q13)</f>
        <v/>
      </c>
    </row>
    <row r="14">
      <c r="A14" s="28">
        <f>설정!B15</f>
        <v/>
      </c>
      <c r="B14" s="25">
        <f>설정!A15</f>
        <v/>
      </c>
      <c r="C14" s="26">
        <f>SUMPRODUCT((입력!$B$5:$B$2004=$B14)*(입력!$C$5:$C$2004=$A14)*(입력!$H$5:$H$2004&lt;=C$3)*(입력!$H$5:$H$2004+입력!$I$5:$I$2004-1&gt;=C$3)*입력!$J$5:$J$2004)</f>
        <v/>
      </c>
      <c r="D14" s="26">
        <f>SUMPRODUCT((입력!$B$5:$B$2004=$B14)*(입력!$C$5:$C$2004=$A14)*(입력!$H$5:$H$2004&lt;=D$3)*(입력!$H$5:$H$2004+입력!$I$5:$I$2004-1&gt;=D$3)*입력!$J$5:$J$2004)</f>
        <v/>
      </c>
      <c r="E14" s="26">
        <f>SUMPRODUCT((입력!$B$5:$B$2004=$B14)*(입력!$C$5:$C$2004=$A14)*(입력!$H$5:$H$2004&lt;=E$3)*(입력!$H$5:$H$2004+입력!$I$5:$I$2004-1&gt;=E$3)*입력!$J$5:$J$2004)</f>
        <v/>
      </c>
      <c r="F14" s="26">
        <f>SUMPRODUCT((입력!$B$5:$B$2004=$B14)*(입력!$C$5:$C$2004=$A14)*(입력!$H$5:$H$2004&lt;=F$3)*(입력!$H$5:$H$2004+입력!$I$5:$I$2004-1&gt;=F$3)*입력!$J$5:$J$2004)</f>
        <v/>
      </c>
      <c r="G14" s="26">
        <f>SUMPRODUCT((입력!$B$5:$B$2004=$B14)*(입력!$C$5:$C$2004=$A14)*(입력!$H$5:$H$2004&lt;=G$3)*(입력!$H$5:$H$2004+입력!$I$5:$I$2004-1&gt;=G$3)*입력!$J$5:$J$2004)</f>
        <v/>
      </c>
      <c r="H14" s="26">
        <f>SUMPRODUCT((입력!$B$5:$B$2004=$B14)*(입력!$C$5:$C$2004=$A14)*(입력!$H$5:$H$2004&lt;=H$3)*(입력!$H$5:$H$2004+입력!$I$5:$I$2004-1&gt;=H$3)*입력!$J$5:$J$2004)</f>
        <v/>
      </c>
      <c r="I14" s="26">
        <f>SUMPRODUCT((입력!$B$5:$B$2004=$B14)*(입력!$C$5:$C$2004=$A14)*(입력!$H$5:$H$2004&lt;=I$3)*(입력!$H$5:$H$2004+입력!$I$5:$I$2004-1&gt;=I$3)*입력!$J$5:$J$2004)</f>
        <v/>
      </c>
      <c r="J14" s="26">
        <f>SUMPRODUCT((입력!$B$5:$B$2004=$B14)*(입력!$C$5:$C$2004=$A14)*(입력!$H$5:$H$2004&lt;=J$3)*(입력!$H$5:$H$2004+입력!$I$5:$I$2004-1&gt;=J$3)*입력!$J$5:$J$2004)</f>
        <v/>
      </c>
      <c r="K14" s="26">
        <f>SUMPRODUCT((입력!$B$5:$B$2004=$B14)*(입력!$C$5:$C$2004=$A14)*(입력!$H$5:$H$2004&lt;=K$3)*(입력!$H$5:$H$2004+입력!$I$5:$I$2004-1&gt;=K$3)*입력!$J$5:$J$2004)</f>
        <v/>
      </c>
      <c r="L14" s="26">
        <f>SUMPRODUCT((입력!$B$5:$B$2004=$B14)*(입력!$C$5:$C$2004=$A14)*(입력!$H$5:$H$2004&lt;=L$3)*(입력!$H$5:$H$2004+입력!$I$5:$I$2004-1&gt;=L$3)*입력!$J$5:$J$2004)</f>
        <v/>
      </c>
      <c r="M14" s="26">
        <f>SUMPRODUCT((입력!$B$5:$B$2004=$B14)*(입력!$C$5:$C$2004=$A14)*(입력!$H$5:$H$2004&lt;=M$3)*(입력!$H$5:$H$2004+입력!$I$5:$I$2004-1&gt;=M$3)*입력!$J$5:$J$2004)</f>
        <v/>
      </c>
      <c r="N14" s="26">
        <f>SUMPRODUCT((입력!$B$5:$B$2004=$B14)*(입력!$C$5:$C$2004=$A14)*(입력!$H$5:$H$2004&lt;=N$3)*(입력!$H$5:$H$2004+입력!$I$5:$I$2004-1&gt;=N$3)*입력!$J$5:$J$2004)</f>
        <v/>
      </c>
      <c r="O14" s="26">
        <f>SUM(C14:N14)</f>
        <v/>
      </c>
      <c r="P14" s="26">
        <f>IF(설정!C15="","",설정!C15)</f>
        <v/>
      </c>
      <c r="Q14" s="26">
        <f>IF(P14="","",P14*12)</f>
        <v/>
      </c>
      <c r="R14" s="27">
        <f>IF(OR(Q14="",N(Q14)=0),"",O14/Q14)</f>
        <v/>
      </c>
    </row>
    <row r="15">
      <c r="A15" s="28">
        <f>설정!B16</f>
        <v/>
      </c>
      <c r="B15" s="25">
        <f>설정!A16</f>
        <v/>
      </c>
      <c r="C15" s="26">
        <f>SUMPRODUCT((입력!$B$5:$B$2004=$B15)*(입력!$C$5:$C$2004=$A15)*(입력!$H$5:$H$2004&lt;=C$3)*(입력!$H$5:$H$2004+입력!$I$5:$I$2004-1&gt;=C$3)*입력!$J$5:$J$2004)</f>
        <v/>
      </c>
      <c r="D15" s="26">
        <f>SUMPRODUCT((입력!$B$5:$B$2004=$B15)*(입력!$C$5:$C$2004=$A15)*(입력!$H$5:$H$2004&lt;=D$3)*(입력!$H$5:$H$2004+입력!$I$5:$I$2004-1&gt;=D$3)*입력!$J$5:$J$2004)</f>
        <v/>
      </c>
      <c r="E15" s="26">
        <f>SUMPRODUCT((입력!$B$5:$B$2004=$B15)*(입력!$C$5:$C$2004=$A15)*(입력!$H$5:$H$2004&lt;=E$3)*(입력!$H$5:$H$2004+입력!$I$5:$I$2004-1&gt;=E$3)*입력!$J$5:$J$2004)</f>
        <v/>
      </c>
      <c r="F15" s="26">
        <f>SUMPRODUCT((입력!$B$5:$B$2004=$B15)*(입력!$C$5:$C$2004=$A15)*(입력!$H$5:$H$2004&lt;=F$3)*(입력!$H$5:$H$2004+입력!$I$5:$I$2004-1&gt;=F$3)*입력!$J$5:$J$2004)</f>
        <v/>
      </c>
      <c r="G15" s="26">
        <f>SUMPRODUCT((입력!$B$5:$B$2004=$B15)*(입력!$C$5:$C$2004=$A15)*(입력!$H$5:$H$2004&lt;=G$3)*(입력!$H$5:$H$2004+입력!$I$5:$I$2004-1&gt;=G$3)*입력!$J$5:$J$2004)</f>
        <v/>
      </c>
      <c r="H15" s="26">
        <f>SUMPRODUCT((입력!$B$5:$B$2004=$B15)*(입력!$C$5:$C$2004=$A15)*(입력!$H$5:$H$2004&lt;=H$3)*(입력!$H$5:$H$2004+입력!$I$5:$I$2004-1&gt;=H$3)*입력!$J$5:$J$2004)</f>
        <v/>
      </c>
      <c r="I15" s="26">
        <f>SUMPRODUCT((입력!$B$5:$B$2004=$B15)*(입력!$C$5:$C$2004=$A15)*(입력!$H$5:$H$2004&lt;=I$3)*(입력!$H$5:$H$2004+입력!$I$5:$I$2004-1&gt;=I$3)*입력!$J$5:$J$2004)</f>
        <v/>
      </c>
      <c r="J15" s="26">
        <f>SUMPRODUCT((입력!$B$5:$B$2004=$B15)*(입력!$C$5:$C$2004=$A15)*(입력!$H$5:$H$2004&lt;=J$3)*(입력!$H$5:$H$2004+입력!$I$5:$I$2004-1&gt;=J$3)*입력!$J$5:$J$2004)</f>
        <v/>
      </c>
      <c r="K15" s="26">
        <f>SUMPRODUCT((입력!$B$5:$B$2004=$B15)*(입력!$C$5:$C$2004=$A15)*(입력!$H$5:$H$2004&lt;=K$3)*(입력!$H$5:$H$2004+입력!$I$5:$I$2004-1&gt;=K$3)*입력!$J$5:$J$2004)</f>
        <v/>
      </c>
      <c r="L15" s="26">
        <f>SUMPRODUCT((입력!$B$5:$B$2004=$B15)*(입력!$C$5:$C$2004=$A15)*(입력!$H$5:$H$2004&lt;=L$3)*(입력!$H$5:$H$2004+입력!$I$5:$I$2004-1&gt;=L$3)*입력!$J$5:$J$2004)</f>
        <v/>
      </c>
      <c r="M15" s="26">
        <f>SUMPRODUCT((입력!$B$5:$B$2004=$B15)*(입력!$C$5:$C$2004=$A15)*(입력!$H$5:$H$2004&lt;=M$3)*(입력!$H$5:$H$2004+입력!$I$5:$I$2004-1&gt;=M$3)*입력!$J$5:$J$2004)</f>
        <v/>
      </c>
      <c r="N15" s="26">
        <f>SUMPRODUCT((입력!$B$5:$B$2004=$B15)*(입력!$C$5:$C$2004=$A15)*(입력!$H$5:$H$2004&lt;=N$3)*(입력!$H$5:$H$2004+입력!$I$5:$I$2004-1&gt;=N$3)*입력!$J$5:$J$2004)</f>
        <v/>
      </c>
      <c r="O15" s="26">
        <f>SUM(C15:N15)</f>
        <v/>
      </c>
      <c r="P15" s="26">
        <f>IF(설정!C16="","",설정!C16)</f>
        <v/>
      </c>
      <c r="Q15" s="26">
        <f>IF(P15="","",P15*12)</f>
        <v/>
      </c>
      <c r="R15" s="27">
        <f>IF(OR(Q15="",N(Q15)=0),"",O15/Q15)</f>
        <v/>
      </c>
    </row>
    <row r="16">
      <c r="A16" s="28">
        <f>설정!B17</f>
        <v/>
      </c>
      <c r="B16" s="25">
        <f>설정!A17</f>
        <v/>
      </c>
      <c r="C16" s="26">
        <f>SUMPRODUCT((입력!$B$5:$B$2004=$B16)*(입력!$C$5:$C$2004=$A16)*(입력!$H$5:$H$2004&lt;=C$3)*(입력!$H$5:$H$2004+입력!$I$5:$I$2004-1&gt;=C$3)*입력!$J$5:$J$2004)</f>
        <v/>
      </c>
      <c r="D16" s="26">
        <f>SUMPRODUCT((입력!$B$5:$B$2004=$B16)*(입력!$C$5:$C$2004=$A16)*(입력!$H$5:$H$2004&lt;=D$3)*(입력!$H$5:$H$2004+입력!$I$5:$I$2004-1&gt;=D$3)*입력!$J$5:$J$2004)</f>
        <v/>
      </c>
      <c r="E16" s="26">
        <f>SUMPRODUCT((입력!$B$5:$B$2004=$B16)*(입력!$C$5:$C$2004=$A16)*(입력!$H$5:$H$2004&lt;=E$3)*(입력!$H$5:$H$2004+입력!$I$5:$I$2004-1&gt;=E$3)*입력!$J$5:$J$2004)</f>
        <v/>
      </c>
      <c r="F16" s="26">
        <f>SUMPRODUCT((입력!$B$5:$B$2004=$B16)*(입력!$C$5:$C$2004=$A16)*(입력!$H$5:$H$2004&lt;=F$3)*(입력!$H$5:$H$2004+입력!$I$5:$I$2004-1&gt;=F$3)*입력!$J$5:$J$2004)</f>
        <v/>
      </c>
      <c r="G16" s="26">
        <f>SUMPRODUCT((입력!$B$5:$B$2004=$B16)*(입력!$C$5:$C$2004=$A16)*(입력!$H$5:$H$2004&lt;=G$3)*(입력!$H$5:$H$2004+입력!$I$5:$I$2004-1&gt;=G$3)*입력!$J$5:$J$2004)</f>
        <v/>
      </c>
      <c r="H16" s="26">
        <f>SUMPRODUCT((입력!$B$5:$B$2004=$B16)*(입력!$C$5:$C$2004=$A16)*(입력!$H$5:$H$2004&lt;=H$3)*(입력!$H$5:$H$2004+입력!$I$5:$I$2004-1&gt;=H$3)*입력!$J$5:$J$2004)</f>
        <v/>
      </c>
      <c r="I16" s="26">
        <f>SUMPRODUCT((입력!$B$5:$B$2004=$B16)*(입력!$C$5:$C$2004=$A16)*(입력!$H$5:$H$2004&lt;=I$3)*(입력!$H$5:$H$2004+입력!$I$5:$I$2004-1&gt;=I$3)*입력!$J$5:$J$2004)</f>
        <v/>
      </c>
      <c r="J16" s="26">
        <f>SUMPRODUCT((입력!$B$5:$B$2004=$B16)*(입력!$C$5:$C$2004=$A16)*(입력!$H$5:$H$2004&lt;=J$3)*(입력!$H$5:$H$2004+입력!$I$5:$I$2004-1&gt;=J$3)*입력!$J$5:$J$2004)</f>
        <v/>
      </c>
      <c r="K16" s="26">
        <f>SUMPRODUCT((입력!$B$5:$B$2004=$B16)*(입력!$C$5:$C$2004=$A16)*(입력!$H$5:$H$2004&lt;=K$3)*(입력!$H$5:$H$2004+입력!$I$5:$I$2004-1&gt;=K$3)*입력!$J$5:$J$2004)</f>
        <v/>
      </c>
      <c r="L16" s="26">
        <f>SUMPRODUCT((입력!$B$5:$B$2004=$B16)*(입력!$C$5:$C$2004=$A16)*(입력!$H$5:$H$2004&lt;=L$3)*(입력!$H$5:$H$2004+입력!$I$5:$I$2004-1&gt;=L$3)*입력!$J$5:$J$2004)</f>
        <v/>
      </c>
      <c r="M16" s="26">
        <f>SUMPRODUCT((입력!$B$5:$B$2004=$B16)*(입력!$C$5:$C$2004=$A16)*(입력!$H$5:$H$2004&lt;=M$3)*(입력!$H$5:$H$2004+입력!$I$5:$I$2004-1&gt;=M$3)*입력!$J$5:$J$2004)</f>
        <v/>
      </c>
      <c r="N16" s="26">
        <f>SUMPRODUCT((입력!$B$5:$B$2004=$B16)*(입력!$C$5:$C$2004=$A16)*(입력!$H$5:$H$2004&lt;=N$3)*(입력!$H$5:$H$2004+입력!$I$5:$I$2004-1&gt;=N$3)*입력!$J$5:$J$2004)</f>
        <v/>
      </c>
      <c r="O16" s="26">
        <f>SUM(C16:N16)</f>
        <v/>
      </c>
      <c r="P16" s="26">
        <f>IF(설정!C17="","",설정!C17)</f>
        <v/>
      </c>
      <c r="Q16" s="26">
        <f>IF(P16="","",P16*12)</f>
        <v/>
      </c>
      <c r="R16" s="27">
        <f>IF(OR(Q16="",N(Q16)=0),"",O16/Q16)</f>
        <v/>
      </c>
    </row>
    <row r="17">
      <c r="A17" s="28">
        <f>설정!B18</f>
        <v/>
      </c>
      <c r="B17" s="25">
        <f>설정!A18</f>
        <v/>
      </c>
      <c r="C17" s="26">
        <f>SUMPRODUCT((입력!$B$5:$B$2004=$B17)*(입력!$C$5:$C$2004=$A17)*(입력!$H$5:$H$2004&lt;=C$3)*(입력!$H$5:$H$2004+입력!$I$5:$I$2004-1&gt;=C$3)*입력!$J$5:$J$2004)</f>
        <v/>
      </c>
      <c r="D17" s="26">
        <f>SUMPRODUCT((입력!$B$5:$B$2004=$B17)*(입력!$C$5:$C$2004=$A17)*(입력!$H$5:$H$2004&lt;=D$3)*(입력!$H$5:$H$2004+입력!$I$5:$I$2004-1&gt;=D$3)*입력!$J$5:$J$2004)</f>
        <v/>
      </c>
      <c r="E17" s="26">
        <f>SUMPRODUCT((입력!$B$5:$B$2004=$B17)*(입력!$C$5:$C$2004=$A17)*(입력!$H$5:$H$2004&lt;=E$3)*(입력!$H$5:$H$2004+입력!$I$5:$I$2004-1&gt;=E$3)*입력!$J$5:$J$2004)</f>
        <v/>
      </c>
      <c r="F17" s="26">
        <f>SUMPRODUCT((입력!$B$5:$B$2004=$B17)*(입력!$C$5:$C$2004=$A17)*(입력!$H$5:$H$2004&lt;=F$3)*(입력!$H$5:$H$2004+입력!$I$5:$I$2004-1&gt;=F$3)*입력!$J$5:$J$2004)</f>
        <v/>
      </c>
      <c r="G17" s="26">
        <f>SUMPRODUCT((입력!$B$5:$B$2004=$B17)*(입력!$C$5:$C$2004=$A17)*(입력!$H$5:$H$2004&lt;=G$3)*(입력!$H$5:$H$2004+입력!$I$5:$I$2004-1&gt;=G$3)*입력!$J$5:$J$2004)</f>
        <v/>
      </c>
      <c r="H17" s="26">
        <f>SUMPRODUCT((입력!$B$5:$B$2004=$B17)*(입력!$C$5:$C$2004=$A17)*(입력!$H$5:$H$2004&lt;=H$3)*(입력!$H$5:$H$2004+입력!$I$5:$I$2004-1&gt;=H$3)*입력!$J$5:$J$2004)</f>
        <v/>
      </c>
      <c r="I17" s="26">
        <f>SUMPRODUCT((입력!$B$5:$B$2004=$B17)*(입력!$C$5:$C$2004=$A17)*(입력!$H$5:$H$2004&lt;=I$3)*(입력!$H$5:$H$2004+입력!$I$5:$I$2004-1&gt;=I$3)*입력!$J$5:$J$2004)</f>
        <v/>
      </c>
      <c r="J17" s="26">
        <f>SUMPRODUCT((입력!$B$5:$B$2004=$B17)*(입력!$C$5:$C$2004=$A17)*(입력!$H$5:$H$2004&lt;=J$3)*(입력!$H$5:$H$2004+입력!$I$5:$I$2004-1&gt;=J$3)*입력!$J$5:$J$2004)</f>
        <v/>
      </c>
      <c r="K17" s="26">
        <f>SUMPRODUCT((입력!$B$5:$B$2004=$B17)*(입력!$C$5:$C$2004=$A17)*(입력!$H$5:$H$2004&lt;=K$3)*(입력!$H$5:$H$2004+입력!$I$5:$I$2004-1&gt;=K$3)*입력!$J$5:$J$2004)</f>
        <v/>
      </c>
      <c r="L17" s="26">
        <f>SUMPRODUCT((입력!$B$5:$B$2004=$B17)*(입력!$C$5:$C$2004=$A17)*(입력!$H$5:$H$2004&lt;=L$3)*(입력!$H$5:$H$2004+입력!$I$5:$I$2004-1&gt;=L$3)*입력!$J$5:$J$2004)</f>
        <v/>
      </c>
      <c r="M17" s="26">
        <f>SUMPRODUCT((입력!$B$5:$B$2004=$B17)*(입력!$C$5:$C$2004=$A17)*(입력!$H$5:$H$2004&lt;=M$3)*(입력!$H$5:$H$2004+입력!$I$5:$I$2004-1&gt;=M$3)*입력!$J$5:$J$2004)</f>
        <v/>
      </c>
      <c r="N17" s="26">
        <f>SUMPRODUCT((입력!$B$5:$B$2004=$B17)*(입력!$C$5:$C$2004=$A17)*(입력!$H$5:$H$2004&lt;=N$3)*(입력!$H$5:$H$2004+입력!$I$5:$I$2004-1&gt;=N$3)*입력!$J$5:$J$2004)</f>
        <v/>
      </c>
      <c r="O17" s="26">
        <f>SUM(C17:N17)</f>
        <v/>
      </c>
      <c r="P17" s="26">
        <f>IF(설정!C18="","",설정!C18)</f>
        <v/>
      </c>
      <c r="Q17" s="26">
        <f>IF(P17="","",P17*12)</f>
        <v/>
      </c>
      <c r="R17" s="27">
        <f>IF(OR(Q17="",N(Q17)=0),"",O17/Q17)</f>
        <v/>
      </c>
    </row>
    <row r="18">
      <c r="A18" s="28">
        <f>설정!B19</f>
        <v/>
      </c>
      <c r="B18" s="25">
        <f>설정!A19</f>
        <v/>
      </c>
      <c r="C18" s="26">
        <f>SUMPRODUCT((입력!$B$5:$B$2004=$B18)*(입력!$C$5:$C$2004=$A18)*(입력!$H$5:$H$2004&lt;=C$3)*(입력!$H$5:$H$2004+입력!$I$5:$I$2004-1&gt;=C$3)*입력!$J$5:$J$2004)</f>
        <v/>
      </c>
      <c r="D18" s="26">
        <f>SUMPRODUCT((입력!$B$5:$B$2004=$B18)*(입력!$C$5:$C$2004=$A18)*(입력!$H$5:$H$2004&lt;=D$3)*(입력!$H$5:$H$2004+입력!$I$5:$I$2004-1&gt;=D$3)*입력!$J$5:$J$2004)</f>
        <v/>
      </c>
      <c r="E18" s="26">
        <f>SUMPRODUCT((입력!$B$5:$B$2004=$B18)*(입력!$C$5:$C$2004=$A18)*(입력!$H$5:$H$2004&lt;=E$3)*(입력!$H$5:$H$2004+입력!$I$5:$I$2004-1&gt;=E$3)*입력!$J$5:$J$2004)</f>
        <v/>
      </c>
      <c r="F18" s="26">
        <f>SUMPRODUCT((입력!$B$5:$B$2004=$B18)*(입력!$C$5:$C$2004=$A18)*(입력!$H$5:$H$2004&lt;=F$3)*(입력!$H$5:$H$2004+입력!$I$5:$I$2004-1&gt;=F$3)*입력!$J$5:$J$2004)</f>
        <v/>
      </c>
      <c r="G18" s="26">
        <f>SUMPRODUCT((입력!$B$5:$B$2004=$B18)*(입력!$C$5:$C$2004=$A18)*(입력!$H$5:$H$2004&lt;=G$3)*(입력!$H$5:$H$2004+입력!$I$5:$I$2004-1&gt;=G$3)*입력!$J$5:$J$2004)</f>
        <v/>
      </c>
      <c r="H18" s="26">
        <f>SUMPRODUCT((입력!$B$5:$B$2004=$B18)*(입력!$C$5:$C$2004=$A18)*(입력!$H$5:$H$2004&lt;=H$3)*(입력!$H$5:$H$2004+입력!$I$5:$I$2004-1&gt;=H$3)*입력!$J$5:$J$2004)</f>
        <v/>
      </c>
      <c r="I18" s="26">
        <f>SUMPRODUCT((입력!$B$5:$B$2004=$B18)*(입력!$C$5:$C$2004=$A18)*(입력!$H$5:$H$2004&lt;=I$3)*(입력!$H$5:$H$2004+입력!$I$5:$I$2004-1&gt;=I$3)*입력!$J$5:$J$2004)</f>
        <v/>
      </c>
      <c r="J18" s="26">
        <f>SUMPRODUCT((입력!$B$5:$B$2004=$B18)*(입력!$C$5:$C$2004=$A18)*(입력!$H$5:$H$2004&lt;=J$3)*(입력!$H$5:$H$2004+입력!$I$5:$I$2004-1&gt;=J$3)*입력!$J$5:$J$2004)</f>
        <v/>
      </c>
      <c r="K18" s="26">
        <f>SUMPRODUCT((입력!$B$5:$B$2004=$B18)*(입력!$C$5:$C$2004=$A18)*(입력!$H$5:$H$2004&lt;=K$3)*(입력!$H$5:$H$2004+입력!$I$5:$I$2004-1&gt;=K$3)*입력!$J$5:$J$2004)</f>
        <v/>
      </c>
      <c r="L18" s="26">
        <f>SUMPRODUCT((입력!$B$5:$B$2004=$B18)*(입력!$C$5:$C$2004=$A18)*(입력!$H$5:$H$2004&lt;=L$3)*(입력!$H$5:$H$2004+입력!$I$5:$I$2004-1&gt;=L$3)*입력!$J$5:$J$2004)</f>
        <v/>
      </c>
      <c r="M18" s="26">
        <f>SUMPRODUCT((입력!$B$5:$B$2004=$B18)*(입력!$C$5:$C$2004=$A18)*(입력!$H$5:$H$2004&lt;=M$3)*(입력!$H$5:$H$2004+입력!$I$5:$I$2004-1&gt;=M$3)*입력!$J$5:$J$2004)</f>
        <v/>
      </c>
      <c r="N18" s="26">
        <f>SUMPRODUCT((입력!$B$5:$B$2004=$B18)*(입력!$C$5:$C$2004=$A18)*(입력!$H$5:$H$2004&lt;=N$3)*(입력!$H$5:$H$2004+입력!$I$5:$I$2004-1&gt;=N$3)*입력!$J$5:$J$2004)</f>
        <v/>
      </c>
      <c r="O18" s="26">
        <f>SUM(C18:N18)</f>
        <v/>
      </c>
      <c r="P18" s="26">
        <f>IF(설정!C19="","",설정!C19)</f>
        <v/>
      </c>
      <c r="Q18" s="26">
        <f>IF(P18="","",P18*12)</f>
        <v/>
      </c>
      <c r="R18" s="27">
        <f>IF(OR(Q18="",N(Q18)=0),"",O18/Q18)</f>
        <v/>
      </c>
    </row>
    <row r="19">
      <c r="A19" s="28">
        <f>설정!B20</f>
        <v/>
      </c>
      <c r="B19" s="25">
        <f>설정!A20</f>
        <v/>
      </c>
      <c r="C19" s="26">
        <f>SUMPRODUCT((입력!$B$5:$B$2004=$B19)*(입력!$C$5:$C$2004=$A19)*(입력!$H$5:$H$2004&lt;=C$3)*(입력!$H$5:$H$2004+입력!$I$5:$I$2004-1&gt;=C$3)*입력!$J$5:$J$2004)</f>
        <v/>
      </c>
      <c r="D19" s="26">
        <f>SUMPRODUCT((입력!$B$5:$B$2004=$B19)*(입력!$C$5:$C$2004=$A19)*(입력!$H$5:$H$2004&lt;=D$3)*(입력!$H$5:$H$2004+입력!$I$5:$I$2004-1&gt;=D$3)*입력!$J$5:$J$2004)</f>
        <v/>
      </c>
      <c r="E19" s="26">
        <f>SUMPRODUCT((입력!$B$5:$B$2004=$B19)*(입력!$C$5:$C$2004=$A19)*(입력!$H$5:$H$2004&lt;=E$3)*(입력!$H$5:$H$2004+입력!$I$5:$I$2004-1&gt;=E$3)*입력!$J$5:$J$2004)</f>
        <v/>
      </c>
      <c r="F19" s="26">
        <f>SUMPRODUCT((입력!$B$5:$B$2004=$B19)*(입력!$C$5:$C$2004=$A19)*(입력!$H$5:$H$2004&lt;=F$3)*(입력!$H$5:$H$2004+입력!$I$5:$I$2004-1&gt;=F$3)*입력!$J$5:$J$2004)</f>
        <v/>
      </c>
      <c r="G19" s="26">
        <f>SUMPRODUCT((입력!$B$5:$B$2004=$B19)*(입력!$C$5:$C$2004=$A19)*(입력!$H$5:$H$2004&lt;=G$3)*(입력!$H$5:$H$2004+입력!$I$5:$I$2004-1&gt;=G$3)*입력!$J$5:$J$2004)</f>
        <v/>
      </c>
      <c r="H19" s="26">
        <f>SUMPRODUCT((입력!$B$5:$B$2004=$B19)*(입력!$C$5:$C$2004=$A19)*(입력!$H$5:$H$2004&lt;=H$3)*(입력!$H$5:$H$2004+입력!$I$5:$I$2004-1&gt;=H$3)*입력!$J$5:$J$2004)</f>
        <v/>
      </c>
      <c r="I19" s="26">
        <f>SUMPRODUCT((입력!$B$5:$B$2004=$B19)*(입력!$C$5:$C$2004=$A19)*(입력!$H$5:$H$2004&lt;=I$3)*(입력!$H$5:$H$2004+입력!$I$5:$I$2004-1&gt;=I$3)*입력!$J$5:$J$2004)</f>
        <v/>
      </c>
      <c r="J19" s="26">
        <f>SUMPRODUCT((입력!$B$5:$B$2004=$B19)*(입력!$C$5:$C$2004=$A19)*(입력!$H$5:$H$2004&lt;=J$3)*(입력!$H$5:$H$2004+입력!$I$5:$I$2004-1&gt;=J$3)*입력!$J$5:$J$2004)</f>
        <v/>
      </c>
      <c r="K19" s="26">
        <f>SUMPRODUCT((입력!$B$5:$B$2004=$B19)*(입력!$C$5:$C$2004=$A19)*(입력!$H$5:$H$2004&lt;=K$3)*(입력!$H$5:$H$2004+입력!$I$5:$I$2004-1&gt;=K$3)*입력!$J$5:$J$2004)</f>
        <v/>
      </c>
      <c r="L19" s="26">
        <f>SUMPRODUCT((입력!$B$5:$B$2004=$B19)*(입력!$C$5:$C$2004=$A19)*(입력!$H$5:$H$2004&lt;=L$3)*(입력!$H$5:$H$2004+입력!$I$5:$I$2004-1&gt;=L$3)*입력!$J$5:$J$2004)</f>
        <v/>
      </c>
      <c r="M19" s="26">
        <f>SUMPRODUCT((입력!$B$5:$B$2004=$B19)*(입력!$C$5:$C$2004=$A19)*(입력!$H$5:$H$2004&lt;=M$3)*(입력!$H$5:$H$2004+입력!$I$5:$I$2004-1&gt;=M$3)*입력!$J$5:$J$2004)</f>
        <v/>
      </c>
      <c r="N19" s="26">
        <f>SUMPRODUCT((입력!$B$5:$B$2004=$B19)*(입력!$C$5:$C$2004=$A19)*(입력!$H$5:$H$2004&lt;=N$3)*(입력!$H$5:$H$2004+입력!$I$5:$I$2004-1&gt;=N$3)*입력!$J$5:$J$2004)</f>
        <v/>
      </c>
      <c r="O19" s="26">
        <f>SUM(C19:N19)</f>
        <v/>
      </c>
      <c r="P19" s="26">
        <f>IF(설정!C20="","",설정!C20)</f>
        <v/>
      </c>
      <c r="Q19" s="26">
        <f>IF(P19="","",P19*12)</f>
        <v/>
      </c>
      <c r="R19" s="27">
        <f>IF(OR(Q19="",N(Q19)=0),"",O19/Q19)</f>
        <v/>
      </c>
    </row>
    <row r="20">
      <c r="A20" s="28">
        <f>설정!B21</f>
        <v/>
      </c>
      <c r="B20" s="25">
        <f>설정!A21</f>
        <v/>
      </c>
      <c r="C20" s="26">
        <f>SUMPRODUCT((입력!$B$5:$B$2004=$B20)*(입력!$C$5:$C$2004=$A20)*(입력!$H$5:$H$2004&lt;=C$3)*(입력!$H$5:$H$2004+입력!$I$5:$I$2004-1&gt;=C$3)*입력!$J$5:$J$2004)</f>
        <v/>
      </c>
      <c r="D20" s="26">
        <f>SUMPRODUCT((입력!$B$5:$B$2004=$B20)*(입력!$C$5:$C$2004=$A20)*(입력!$H$5:$H$2004&lt;=D$3)*(입력!$H$5:$H$2004+입력!$I$5:$I$2004-1&gt;=D$3)*입력!$J$5:$J$2004)</f>
        <v/>
      </c>
      <c r="E20" s="26">
        <f>SUMPRODUCT((입력!$B$5:$B$2004=$B20)*(입력!$C$5:$C$2004=$A20)*(입력!$H$5:$H$2004&lt;=E$3)*(입력!$H$5:$H$2004+입력!$I$5:$I$2004-1&gt;=E$3)*입력!$J$5:$J$2004)</f>
        <v/>
      </c>
      <c r="F20" s="26">
        <f>SUMPRODUCT((입력!$B$5:$B$2004=$B20)*(입력!$C$5:$C$2004=$A20)*(입력!$H$5:$H$2004&lt;=F$3)*(입력!$H$5:$H$2004+입력!$I$5:$I$2004-1&gt;=F$3)*입력!$J$5:$J$2004)</f>
        <v/>
      </c>
      <c r="G20" s="26">
        <f>SUMPRODUCT((입력!$B$5:$B$2004=$B20)*(입력!$C$5:$C$2004=$A20)*(입력!$H$5:$H$2004&lt;=G$3)*(입력!$H$5:$H$2004+입력!$I$5:$I$2004-1&gt;=G$3)*입력!$J$5:$J$2004)</f>
        <v/>
      </c>
      <c r="H20" s="26">
        <f>SUMPRODUCT((입력!$B$5:$B$2004=$B20)*(입력!$C$5:$C$2004=$A20)*(입력!$H$5:$H$2004&lt;=H$3)*(입력!$H$5:$H$2004+입력!$I$5:$I$2004-1&gt;=H$3)*입력!$J$5:$J$2004)</f>
        <v/>
      </c>
      <c r="I20" s="26">
        <f>SUMPRODUCT((입력!$B$5:$B$2004=$B20)*(입력!$C$5:$C$2004=$A20)*(입력!$H$5:$H$2004&lt;=I$3)*(입력!$H$5:$H$2004+입력!$I$5:$I$2004-1&gt;=I$3)*입력!$J$5:$J$2004)</f>
        <v/>
      </c>
      <c r="J20" s="26">
        <f>SUMPRODUCT((입력!$B$5:$B$2004=$B20)*(입력!$C$5:$C$2004=$A20)*(입력!$H$5:$H$2004&lt;=J$3)*(입력!$H$5:$H$2004+입력!$I$5:$I$2004-1&gt;=J$3)*입력!$J$5:$J$2004)</f>
        <v/>
      </c>
      <c r="K20" s="26">
        <f>SUMPRODUCT((입력!$B$5:$B$2004=$B20)*(입력!$C$5:$C$2004=$A20)*(입력!$H$5:$H$2004&lt;=K$3)*(입력!$H$5:$H$2004+입력!$I$5:$I$2004-1&gt;=K$3)*입력!$J$5:$J$2004)</f>
        <v/>
      </c>
      <c r="L20" s="26">
        <f>SUMPRODUCT((입력!$B$5:$B$2004=$B20)*(입력!$C$5:$C$2004=$A20)*(입력!$H$5:$H$2004&lt;=L$3)*(입력!$H$5:$H$2004+입력!$I$5:$I$2004-1&gt;=L$3)*입력!$J$5:$J$2004)</f>
        <v/>
      </c>
      <c r="M20" s="26">
        <f>SUMPRODUCT((입력!$B$5:$B$2004=$B20)*(입력!$C$5:$C$2004=$A20)*(입력!$H$5:$H$2004&lt;=M$3)*(입력!$H$5:$H$2004+입력!$I$5:$I$2004-1&gt;=M$3)*입력!$J$5:$J$2004)</f>
        <v/>
      </c>
      <c r="N20" s="26">
        <f>SUMPRODUCT((입력!$B$5:$B$2004=$B20)*(입력!$C$5:$C$2004=$A20)*(입력!$H$5:$H$2004&lt;=N$3)*(입력!$H$5:$H$2004+입력!$I$5:$I$2004-1&gt;=N$3)*입력!$J$5:$J$2004)</f>
        <v/>
      </c>
      <c r="O20" s="26">
        <f>SUM(C20:N20)</f>
        <v/>
      </c>
      <c r="P20" s="26">
        <f>IF(설정!C21="","",설정!C21)</f>
        <v/>
      </c>
      <c r="Q20" s="26">
        <f>IF(P20="","",P20*12)</f>
        <v/>
      </c>
      <c r="R20" s="27">
        <f>IF(OR(Q20="",N(Q20)=0),"",O20/Q20)</f>
        <v/>
      </c>
    </row>
    <row r="21">
      <c r="A21" s="28">
        <f>설정!B22</f>
        <v/>
      </c>
      <c r="B21" s="25">
        <f>설정!A22</f>
        <v/>
      </c>
      <c r="C21" s="26">
        <f>SUMPRODUCT((입력!$B$5:$B$2004=$B21)*(입력!$C$5:$C$2004=$A21)*(입력!$H$5:$H$2004&lt;=C$3)*(입력!$H$5:$H$2004+입력!$I$5:$I$2004-1&gt;=C$3)*입력!$J$5:$J$2004)</f>
        <v/>
      </c>
      <c r="D21" s="26">
        <f>SUMPRODUCT((입력!$B$5:$B$2004=$B21)*(입력!$C$5:$C$2004=$A21)*(입력!$H$5:$H$2004&lt;=D$3)*(입력!$H$5:$H$2004+입력!$I$5:$I$2004-1&gt;=D$3)*입력!$J$5:$J$2004)</f>
        <v/>
      </c>
      <c r="E21" s="26">
        <f>SUMPRODUCT((입력!$B$5:$B$2004=$B21)*(입력!$C$5:$C$2004=$A21)*(입력!$H$5:$H$2004&lt;=E$3)*(입력!$H$5:$H$2004+입력!$I$5:$I$2004-1&gt;=E$3)*입력!$J$5:$J$2004)</f>
        <v/>
      </c>
      <c r="F21" s="26">
        <f>SUMPRODUCT((입력!$B$5:$B$2004=$B21)*(입력!$C$5:$C$2004=$A21)*(입력!$H$5:$H$2004&lt;=F$3)*(입력!$H$5:$H$2004+입력!$I$5:$I$2004-1&gt;=F$3)*입력!$J$5:$J$2004)</f>
        <v/>
      </c>
      <c r="G21" s="26">
        <f>SUMPRODUCT((입력!$B$5:$B$2004=$B21)*(입력!$C$5:$C$2004=$A21)*(입력!$H$5:$H$2004&lt;=G$3)*(입력!$H$5:$H$2004+입력!$I$5:$I$2004-1&gt;=G$3)*입력!$J$5:$J$2004)</f>
        <v/>
      </c>
      <c r="H21" s="26">
        <f>SUMPRODUCT((입력!$B$5:$B$2004=$B21)*(입력!$C$5:$C$2004=$A21)*(입력!$H$5:$H$2004&lt;=H$3)*(입력!$H$5:$H$2004+입력!$I$5:$I$2004-1&gt;=H$3)*입력!$J$5:$J$2004)</f>
        <v/>
      </c>
      <c r="I21" s="26">
        <f>SUMPRODUCT((입력!$B$5:$B$2004=$B21)*(입력!$C$5:$C$2004=$A21)*(입력!$H$5:$H$2004&lt;=I$3)*(입력!$H$5:$H$2004+입력!$I$5:$I$2004-1&gt;=I$3)*입력!$J$5:$J$2004)</f>
        <v/>
      </c>
      <c r="J21" s="26">
        <f>SUMPRODUCT((입력!$B$5:$B$2004=$B21)*(입력!$C$5:$C$2004=$A21)*(입력!$H$5:$H$2004&lt;=J$3)*(입력!$H$5:$H$2004+입력!$I$5:$I$2004-1&gt;=J$3)*입력!$J$5:$J$2004)</f>
        <v/>
      </c>
      <c r="K21" s="26">
        <f>SUMPRODUCT((입력!$B$5:$B$2004=$B21)*(입력!$C$5:$C$2004=$A21)*(입력!$H$5:$H$2004&lt;=K$3)*(입력!$H$5:$H$2004+입력!$I$5:$I$2004-1&gt;=K$3)*입력!$J$5:$J$2004)</f>
        <v/>
      </c>
      <c r="L21" s="26">
        <f>SUMPRODUCT((입력!$B$5:$B$2004=$B21)*(입력!$C$5:$C$2004=$A21)*(입력!$H$5:$H$2004&lt;=L$3)*(입력!$H$5:$H$2004+입력!$I$5:$I$2004-1&gt;=L$3)*입력!$J$5:$J$2004)</f>
        <v/>
      </c>
      <c r="M21" s="26">
        <f>SUMPRODUCT((입력!$B$5:$B$2004=$B21)*(입력!$C$5:$C$2004=$A21)*(입력!$H$5:$H$2004&lt;=M$3)*(입력!$H$5:$H$2004+입력!$I$5:$I$2004-1&gt;=M$3)*입력!$J$5:$J$2004)</f>
        <v/>
      </c>
      <c r="N21" s="26">
        <f>SUMPRODUCT((입력!$B$5:$B$2004=$B21)*(입력!$C$5:$C$2004=$A21)*(입력!$H$5:$H$2004&lt;=N$3)*(입력!$H$5:$H$2004+입력!$I$5:$I$2004-1&gt;=N$3)*입력!$J$5:$J$2004)</f>
        <v/>
      </c>
      <c r="O21" s="26">
        <f>SUM(C21:N21)</f>
        <v/>
      </c>
      <c r="P21" s="26">
        <f>IF(설정!C22="","",설정!C22)</f>
        <v/>
      </c>
      <c r="Q21" s="26">
        <f>IF(P21="","",P21*12)</f>
        <v/>
      </c>
      <c r="R21" s="27">
        <f>IF(OR(Q21="",N(Q21)=0),"",O21/Q21)</f>
        <v/>
      </c>
    </row>
    <row r="22">
      <c r="A22" s="28">
        <f>설정!B23</f>
        <v/>
      </c>
      <c r="B22" s="25">
        <f>설정!A23</f>
        <v/>
      </c>
      <c r="C22" s="26">
        <f>SUMPRODUCT((입력!$B$5:$B$2004=$B22)*(입력!$C$5:$C$2004=$A22)*(입력!$H$5:$H$2004&lt;=C$3)*(입력!$H$5:$H$2004+입력!$I$5:$I$2004-1&gt;=C$3)*입력!$J$5:$J$2004)</f>
        <v/>
      </c>
      <c r="D22" s="26">
        <f>SUMPRODUCT((입력!$B$5:$B$2004=$B22)*(입력!$C$5:$C$2004=$A22)*(입력!$H$5:$H$2004&lt;=D$3)*(입력!$H$5:$H$2004+입력!$I$5:$I$2004-1&gt;=D$3)*입력!$J$5:$J$2004)</f>
        <v/>
      </c>
      <c r="E22" s="26">
        <f>SUMPRODUCT((입력!$B$5:$B$2004=$B22)*(입력!$C$5:$C$2004=$A22)*(입력!$H$5:$H$2004&lt;=E$3)*(입력!$H$5:$H$2004+입력!$I$5:$I$2004-1&gt;=E$3)*입력!$J$5:$J$2004)</f>
        <v/>
      </c>
      <c r="F22" s="26">
        <f>SUMPRODUCT((입력!$B$5:$B$2004=$B22)*(입력!$C$5:$C$2004=$A22)*(입력!$H$5:$H$2004&lt;=F$3)*(입력!$H$5:$H$2004+입력!$I$5:$I$2004-1&gt;=F$3)*입력!$J$5:$J$2004)</f>
        <v/>
      </c>
      <c r="G22" s="26">
        <f>SUMPRODUCT((입력!$B$5:$B$2004=$B22)*(입력!$C$5:$C$2004=$A22)*(입력!$H$5:$H$2004&lt;=G$3)*(입력!$H$5:$H$2004+입력!$I$5:$I$2004-1&gt;=G$3)*입력!$J$5:$J$2004)</f>
        <v/>
      </c>
      <c r="H22" s="26">
        <f>SUMPRODUCT((입력!$B$5:$B$2004=$B22)*(입력!$C$5:$C$2004=$A22)*(입력!$H$5:$H$2004&lt;=H$3)*(입력!$H$5:$H$2004+입력!$I$5:$I$2004-1&gt;=H$3)*입력!$J$5:$J$2004)</f>
        <v/>
      </c>
      <c r="I22" s="26">
        <f>SUMPRODUCT((입력!$B$5:$B$2004=$B22)*(입력!$C$5:$C$2004=$A22)*(입력!$H$5:$H$2004&lt;=I$3)*(입력!$H$5:$H$2004+입력!$I$5:$I$2004-1&gt;=I$3)*입력!$J$5:$J$2004)</f>
        <v/>
      </c>
      <c r="J22" s="26">
        <f>SUMPRODUCT((입력!$B$5:$B$2004=$B22)*(입력!$C$5:$C$2004=$A22)*(입력!$H$5:$H$2004&lt;=J$3)*(입력!$H$5:$H$2004+입력!$I$5:$I$2004-1&gt;=J$3)*입력!$J$5:$J$2004)</f>
        <v/>
      </c>
      <c r="K22" s="26">
        <f>SUMPRODUCT((입력!$B$5:$B$2004=$B22)*(입력!$C$5:$C$2004=$A22)*(입력!$H$5:$H$2004&lt;=K$3)*(입력!$H$5:$H$2004+입력!$I$5:$I$2004-1&gt;=K$3)*입력!$J$5:$J$2004)</f>
        <v/>
      </c>
      <c r="L22" s="26">
        <f>SUMPRODUCT((입력!$B$5:$B$2004=$B22)*(입력!$C$5:$C$2004=$A22)*(입력!$H$5:$H$2004&lt;=L$3)*(입력!$H$5:$H$2004+입력!$I$5:$I$2004-1&gt;=L$3)*입력!$J$5:$J$2004)</f>
        <v/>
      </c>
      <c r="M22" s="26">
        <f>SUMPRODUCT((입력!$B$5:$B$2004=$B22)*(입력!$C$5:$C$2004=$A22)*(입력!$H$5:$H$2004&lt;=M$3)*(입력!$H$5:$H$2004+입력!$I$5:$I$2004-1&gt;=M$3)*입력!$J$5:$J$2004)</f>
        <v/>
      </c>
      <c r="N22" s="26">
        <f>SUMPRODUCT((입력!$B$5:$B$2004=$B22)*(입력!$C$5:$C$2004=$A22)*(입력!$H$5:$H$2004&lt;=N$3)*(입력!$H$5:$H$2004+입력!$I$5:$I$2004-1&gt;=N$3)*입력!$J$5:$J$2004)</f>
        <v/>
      </c>
      <c r="O22" s="26">
        <f>SUM(C22:N22)</f>
        <v/>
      </c>
      <c r="P22" s="26">
        <f>IF(설정!C23="","",설정!C23)</f>
        <v/>
      </c>
      <c r="Q22" s="26">
        <f>IF(P22="","",P22*12)</f>
        <v/>
      </c>
      <c r="R22" s="27">
        <f>IF(OR(Q22="",N(Q22)=0),"",O22/Q22)</f>
        <v/>
      </c>
    </row>
    <row r="23">
      <c r="A23" s="28">
        <f>설정!B24</f>
        <v/>
      </c>
      <c r="B23" s="25">
        <f>설정!A24</f>
        <v/>
      </c>
      <c r="C23" s="26">
        <f>SUMPRODUCT((입력!$B$5:$B$2004=$B23)*(입력!$C$5:$C$2004=$A23)*(입력!$H$5:$H$2004&lt;=C$3)*(입력!$H$5:$H$2004+입력!$I$5:$I$2004-1&gt;=C$3)*입력!$J$5:$J$2004)</f>
        <v/>
      </c>
      <c r="D23" s="26">
        <f>SUMPRODUCT((입력!$B$5:$B$2004=$B23)*(입력!$C$5:$C$2004=$A23)*(입력!$H$5:$H$2004&lt;=D$3)*(입력!$H$5:$H$2004+입력!$I$5:$I$2004-1&gt;=D$3)*입력!$J$5:$J$2004)</f>
        <v/>
      </c>
      <c r="E23" s="26">
        <f>SUMPRODUCT((입력!$B$5:$B$2004=$B23)*(입력!$C$5:$C$2004=$A23)*(입력!$H$5:$H$2004&lt;=E$3)*(입력!$H$5:$H$2004+입력!$I$5:$I$2004-1&gt;=E$3)*입력!$J$5:$J$2004)</f>
        <v/>
      </c>
      <c r="F23" s="26">
        <f>SUMPRODUCT((입력!$B$5:$B$2004=$B23)*(입력!$C$5:$C$2004=$A23)*(입력!$H$5:$H$2004&lt;=F$3)*(입력!$H$5:$H$2004+입력!$I$5:$I$2004-1&gt;=F$3)*입력!$J$5:$J$2004)</f>
        <v/>
      </c>
      <c r="G23" s="26">
        <f>SUMPRODUCT((입력!$B$5:$B$2004=$B23)*(입력!$C$5:$C$2004=$A23)*(입력!$H$5:$H$2004&lt;=G$3)*(입력!$H$5:$H$2004+입력!$I$5:$I$2004-1&gt;=G$3)*입력!$J$5:$J$2004)</f>
        <v/>
      </c>
      <c r="H23" s="26">
        <f>SUMPRODUCT((입력!$B$5:$B$2004=$B23)*(입력!$C$5:$C$2004=$A23)*(입력!$H$5:$H$2004&lt;=H$3)*(입력!$H$5:$H$2004+입력!$I$5:$I$2004-1&gt;=H$3)*입력!$J$5:$J$2004)</f>
        <v/>
      </c>
      <c r="I23" s="26">
        <f>SUMPRODUCT((입력!$B$5:$B$2004=$B23)*(입력!$C$5:$C$2004=$A23)*(입력!$H$5:$H$2004&lt;=I$3)*(입력!$H$5:$H$2004+입력!$I$5:$I$2004-1&gt;=I$3)*입력!$J$5:$J$2004)</f>
        <v/>
      </c>
      <c r="J23" s="26">
        <f>SUMPRODUCT((입력!$B$5:$B$2004=$B23)*(입력!$C$5:$C$2004=$A23)*(입력!$H$5:$H$2004&lt;=J$3)*(입력!$H$5:$H$2004+입력!$I$5:$I$2004-1&gt;=J$3)*입력!$J$5:$J$2004)</f>
        <v/>
      </c>
      <c r="K23" s="26">
        <f>SUMPRODUCT((입력!$B$5:$B$2004=$B23)*(입력!$C$5:$C$2004=$A23)*(입력!$H$5:$H$2004&lt;=K$3)*(입력!$H$5:$H$2004+입력!$I$5:$I$2004-1&gt;=K$3)*입력!$J$5:$J$2004)</f>
        <v/>
      </c>
      <c r="L23" s="26">
        <f>SUMPRODUCT((입력!$B$5:$B$2004=$B23)*(입력!$C$5:$C$2004=$A23)*(입력!$H$5:$H$2004&lt;=L$3)*(입력!$H$5:$H$2004+입력!$I$5:$I$2004-1&gt;=L$3)*입력!$J$5:$J$2004)</f>
        <v/>
      </c>
      <c r="M23" s="26">
        <f>SUMPRODUCT((입력!$B$5:$B$2004=$B23)*(입력!$C$5:$C$2004=$A23)*(입력!$H$5:$H$2004&lt;=M$3)*(입력!$H$5:$H$2004+입력!$I$5:$I$2004-1&gt;=M$3)*입력!$J$5:$J$2004)</f>
        <v/>
      </c>
      <c r="N23" s="26">
        <f>SUMPRODUCT((입력!$B$5:$B$2004=$B23)*(입력!$C$5:$C$2004=$A23)*(입력!$H$5:$H$2004&lt;=N$3)*(입력!$H$5:$H$2004+입력!$I$5:$I$2004-1&gt;=N$3)*입력!$J$5:$J$2004)</f>
        <v/>
      </c>
      <c r="O23" s="26">
        <f>SUM(C23:N23)</f>
        <v/>
      </c>
      <c r="P23" s="26">
        <f>IF(설정!C24="","",설정!C24)</f>
        <v/>
      </c>
      <c r="Q23" s="26">
        <f>IF(P23="","",P23*12)</f>
        <v/>
      </c>
      <c r="R23" s="27">
        <f>IF(OR(Q23="",N(Q23)=0),"",O23/Q23)</f>
        <v/>
      </c>
    </row>
    <row r="24">
      <c r="A24" s="29">
        <f>설정!B25</f>
        <v/>
      </c>
      <c r="B24" s="25">
        <f>설정!A25</f>
        <v/>
      </c>
      <c r="C24" s="26">
        <f>SUMPRODUCT((입력!$B$5:$B$2004=$B24)*(입력!$C$5:$C$2004=$A24)*(입력!$H$5:$H$2004&lt;=C$3)*(입력!$H$5:$H$2004+입력!$I$5:$I$2004-1&gt;=C$3)*입력!$J$5:$J$2004)</f>
        <v/>
      </c>
      <c r="D24" s="26">
        <f>SUMPRODUCT((입력!$B$5:$B$2004=$B24)*(입력!$C$5:$C$2004=$A24)*(입력!$H$5:$H$2004&lt;=D$3)*(입력!$H$5:$H$2004+입력!$I$5:$I$2004-1&gt;=D$3)*입력!$J$5:$J$2004)</f>
        <v/>
      </c>
      <c r="E24" s="26">
        <f>SUMPRODUCT((입력!$B$5:$B$2004=$B24)*(입력!$C$5:$C$2004=$A24)*(입력!$H$5:$H$2004&lt;=E$3)*(입력!$H$5:$H$2004+입력!$I$5:$I$2004-1&gt;=E$3)*입력!$J$5:$J$2004)</f>
        <v/>
      </c>
      <c r="F24" s="26">
        <f>SUMPRODUCT((입력!$B$5:$B$2004=$B24)*(입력!$C$5:$C$2004=$A24)*(입력!$H$5:$H$2004&lt;=F$3)*(입력!$H$5:$H$2004+입력!$I$5:$I$2004-1&gt;=F$3)*입력!$J$5:$J$2004)</f>
        <v/>
      </c>
      <c r="G24" s="26">
        <f>SUMPRODUCT((입력!$B$5:$B$2004=$B24)*(입력!$C$5:$C$2004=$A24)*(입력!$H$5:$H$2004&lt;=G$3)*(입력!$H$5:$H$2004+입력!$I$5:$I$2004-1&gt;=G$3)*입력!$J$5:$J$2004)</f>
        <v/>
      </c>
      <c r="H24" s="26">
        <f>SUMPRODUCT((입력!$B$5:$B$2004=$B24)*(입력!$C$5:$C$2004=$A24)*(입력!$H$5:$H$2004&lt;=H$3)*(입력!$H$5:$H$2004+입력!$I$5:$I$2004-1&gt;=H$3)*입력!$J$5:$J$2004)</f>
        <v/>
      </c>
      <c r="I24" s="26">
        <f>SUMPRODUCT((입력!$B$5:$B$2004=$B24)*(입력!$C$5:$C$2004=$A24)*(입력!$H$5:$H$2004&lt;=I$3)*(입력!$H$5:$H$2004+입력!$I$5:$I$2004-1&gt;=I$3)*입력!$J$5:$J$2004)</f>
        <v/>
      </c>
      <c r="J24" s="26">
        <f>SUMPRODUCT((입력!$B$5:$B$2004=$B24)*(입력!$C$5:$C$2004=$A24)*(입력!$H$5:$H$2004&lt;=J$3)*(입력!$H$5:$H$2004+입력!$I$5:$I$2004-1&gt;=J$3)*입력!$J$5:$J$2004)</f>
        <v/>
      </c>
      <c r="K24" s="26">
        <f>SUMPRODUCT((입력!$B$5:$B$2004=$B24)*(입력!$C$5:$C$2004=$A24)*(입력!$H$5:$H$2004&lt;=K$3)*(입력!$H$5:$H$2004+입력!$I$5:$I$2004-1&gt;=K$3)*입력!$J$5:$J$2004)</f>
        <v/>
      </c>
      <c r="L24" s="26">
        <f>SUMPRODUCT((입력!$B$5:$B$2004=$B24)*(입력!$C$5:$C$2004=$A24)*(입력!$H$5:$H$2004&lt;=L$3)*(입력!$H$5:$H$2004+입력!$I$5:$I$2004-1&gt;=L$3)*입력!$J$5:$J$2004)</f>
        <v/>
      </c>
      <c r="M24" s="26">
        <f>SUMPRODUCT((입력!$B$5:$B$2004=$B24)*(입력!$C$5:$C$2004=$A24)*(입력!$H$5:$H$2004&lt;=M$3)*(입력!$H$5:$H$2004+입력!$I$5:$I$2004-1&gt;=M$3)*입력!$J$5:$J$2004)</f>
        <v/>
      </c>
      <c r="N24" s="26">
        <f>SUMPRODUCT((입력!$B$5:$B$2004=$B24)*(입력!$C$5:$C$2004=$A24)*(입력!$H$5:$H$2004&lt;=N$3)*(입력!$H$5:$H$2004+입력!$I$5:$I$2004-1&gt;=N$3)*입력!$J$5:$J$2004)</f>
        <v/>
      </c>
      <c r="O24" s="26">
        <f>SUM(C24:N24)</f>
        <v/>
      </c>
      <c r="P24" s="26">
        <f>IF(설정!C25="","",설정!C25)</f>
        <v/>
      </c>
      <c r="Q24" s="26">
        <f>IF(P24="","",P24*12)</f>
        <v/>
      </c>
      <c r="R24" s="27">
        <f>IF(OR(Q24="",N(Q24)=0),"",O24/Q24)</f>
        <v/>
      </c>
    </row>
    <row r="25">
      <c r="A25" s="29">
        <f>설정!B26</f>
        <v/>
      </c>
      <c r="B25" s="25">
        <f>설정!A26</f>
        <v/>
      </c>
      <c r="C25" s="26">
        <f>SUMPRODUCT((입력!$B$5:$B$2004=$B25)*(입력!$C$5:$C$2004=$A25)*(입력!$H$5:$H$2004&lt;=C$3)*(입력!$H$5:$H$2004+입력!$I$5:$I$2004-1&gt;=C$3)*입력!$J$5:$J$2004)</f>
        <v/>
      </c>
      <c r="D25" s="26">
        <f>SUMPRODUCT((입력!$B$5:$B$2004=$B25)*(입력!$C$5:$C$2004=$A25)*(입력!$H$5:$H$2004&lt;=D$3)*(입력!$H$5:$H$2004+입력!$I$5:$I$2004-1&gt;=D$3)*입력!$J$5:$J$2004)</f>
        <v/>
      </c>
      <c r="E25" s="26">
        <f>SUMPRODUCT((입력!$B$5:$B$2004=$B25)*(입력!$C$5:$C$2004=$A25)*(입력!$H$5:$H$2004&lt;=E$3)*(입력!$H$5:$H$2004+입력!$I$5:$I$2004-1&gt;=E$3)*입력!$J$5:$J$2004)</f>
        <v/>
      </c>
      <c r="F25" s="26">
        <f>SUMPRODUCT((입력!$B$5:$B$2004=$B25)*(입력!$C$5:$C$2004=$A25)*(입력!$H$5:$H$2004&lt;=F$3)*(입력!$H$5:$H$2004+입력!$I$5:$I$2004-1&gt;=F$3)*입력!$J$5:$J$2004)</f>
        <v/>
      </c>
      <c r="G25" s="26">
        <f>SUMPRODUCT((입력!$B$5:$B$2004=$B25)*(입력!$C$5:$C$2004=$A25)*(입력!$H$5:$H$2004&lt;=G$3)*(입력!$H$5:$H$2004+입력!$I$5:$I$2004-1&gt;=G$3)*입력!$J$5:$J$2004)</f>
        <v/>
      </c>
      <c r="H25" s="26">
        <f>SUMPRODUCT((입력!$B$5:$B$2004=$B25)*(입력!$C$5:$C$2004=$A25)*(입력!$H$5:$H$2004&lt;=H$3)*(입력!$H$5:$H$2004+입력!$I$5:$I$2004-1&gt;=H$3)*입력!$J$5:$J$2004)</f>
        <v/>
      </c>
      <c r="I25" s="26">
        <f>SUMPRODUCT((입력!$B$5:$B$2004=$B25)*(입력!$C$5:$C$2004=$A25)*(입력!$H$5:$H$2004&lt;=I$3)*(입력!$H$5:$H$2004+입력!$I$5:$I$2004-1&gt;=I$3)*입력!$J$5:$J$2004)</f>
        <v/>
      </c>
      <c r="J25" s="26">
        <f>SUMPRODUCT((입력!$B$5:$B$2004=$B25)*(입력!$C$5:$C$2004=$A25)*(입력!$H$5:$H$2004&lt;=J$3)*(입력!$H$5:$H$2004+입력!$I$5:$I$2004-1&gt;=J$3)*입력!$J$5:$J$2004)</f>
        <v/>
      </c>
      <c r="K25" s="26">
        <f>SUMPRODUCT((입력!$B$5:$B$2004=$B25)*(입력!$C$5:$C$2004=$A25)*(입력!$H$5:$H$2004&lt;=K$3)*(입력!$H$5:$H$2004+입력!$I$5:$I$2004-1&gt;=K$3)*입력!$J$5:$J$2004)</f>
        <v/>
      </c>
      <c r="L25" s="26">
        <f>SUMPRODUCT((입력!$B$5:$B$2004=$B25)*(입력!$C$5:$C$2004=$A25)*(입력!$H$5:$H$2004&lt;=L$3)*(입력!$H$5:$H$2004+입력!$I$5:$I$2004-1&gt;=L$3)*입력!$J$5:$J$2004)</f>
        <v/>
      </c>
      <c r="M25" s="26">
        <f>SUMPRODUCT((입력!$B$5:$B$2004=$B25)*(입력!$C$5:$C$2004=$A25)*(입력!$H$5:$H$2004&lt;=M$3)*(입력!$H$5:$H$2004+입력!$I$5:$I$2004-1&gt;=M$3)*입력!$J$5:$J$2004)</f>
        <v/>
      </c>
      <c r="N25" s="26">
        <f>SUMPRODUCT((입력!$B$5:$B$2004=$B25)*(입력!$C$5:$C$2004=$A25)*(입력!$H$5:$H$2004&lt;=N$3)*(입력!$H$5:$H$2004+입력!$I$5:$I$2004-1&gt;=N$3)*입력!$J$5:$J$2004)</f>
        <v/>
      </c>
      <c r="O25" s="26">
        <f>SUM(C25:N25)</f>
        <v/>
      </c>
      <c r="P25" s="26">
        <f>IF(설정!C26="","",설정!C26)</f>
        <v/>
      </c>
      <c r="Q25" s="26">
        <f>IF(P25="","",P25*12)</f>
        <v/>
      </c>
      <c r="R25" s="27">
        <f>IF(OR(Q25="",N(Q25)=0),"",O25/Q25)</f>
        <v/>
      </c>
    </row>
    <row r="26">
      <c r="A26" s="29">
        <f>설정!B27</f>
        <v/>
      </c>
      <c r="B26" s="25">
        <f>설정!A27</f>
        <v/>
      </c>
      <c r="C26" s="26">
        <f>SUMPRODUCT((입력!$B$5:$B$2004=$B26)*(입력!$C$5:$C$2004=$A26)*(입력!$H$5:$H$2004&lt;=C$3)*(입력!$H$5:$H$2004+입력!$I$5:$I$2004-1&gt;=C$3)*입력!$J$5:$J$2004)</f>
        <v/>
      </c>
      <c r="D26" s="26">
        <f>SUMPRODUCT((입력!$B$5:$B$2004=$B26)*(입력!$C$5:$C$2004=$A26)*(입력!$H$5:$H$2004&lt;=D$3)*(입력!$H$5:$H$2004+입력!$I$5:$I$2004-1&gt;=D$3)*입력!$J$5:$J$2004)</f>
        <v/>
      </c>
      <c r="E26" s="26">
        <f>SUMPRODUCT((입력!$B$5:$B$2004=$B26)*(입력!$C$5:$C$2004=$A26)*(입력!$H$5:$H$2004&lt;=E$3)*(입력!$H$5:$H$2004+입력!$I$5:$I$2004-1&gt;=E$3)*입력!$J$5:$J$2004)</f>
        <v/>
      </c>
      <c r="F26" s="26">
        <f>SUMPRODUCT((입력!$B$5:$B$2004=$B26)*(입력!$C$5:$C$2004=$A26)*(입력!$H$5:$H$2004&lt;=F$3)*(입력!$H$5:$H$2004+입력!$I$5:$I$2004-1&gt;=F$3)*입력!$J$5:$J$2004)</f>
        <v/>
      </c>
      <c r="G26" s="26">
        <f>SUMPRODUCT((입력!$B$5:$B$2004=$B26)*(입력!$C$5:$C$2004=$A26)*(입력!$H$5:$H$2004&lt;=G$3)*(입력!$H$5:$H$2004+입력!$I$5:$I$2004-1&gt;=G$3)*입력!$J$5:$J$2004)</f>
        <v/>
      </c>
      <c r="H26" s="26">
        <f>SUMPRODUCT((입력!$B$5:$B$2004=$B26)*(입력!$C$5:$C$2004=$A26)*(입력!$H$5:$H$2004&lt;=H$3)*(입력!$H$5:$H$2004+입력!$I$5:$I$2004-1&gt;=H$3)*입력!$J$5:$J$2004)</f>
        <v/>
      </c>
      <c r="I26" s="26">
        <f>SUMPRODUCT((입력!$B$5:$B$2004=$B26)*(입력!$C$5:$C$2004=$A26)*(입력!$H$5:$H$2004&lt;=I$3)*(입력!$H$5:$H$2004+입력!$I$5:$I$2004-1&gt;=I$3)*입력!$J$5:$J$2004)</f>
        <v/>
      </c>
      <c r="J26" s="26">
        <f>SUMPRODUCT((입력!$B$5:$B$2004=$B26)*(입력!$C$5:$C$2004=$A26)*(입력!$H$5:$H$2004&lt;=J$3)*(입력!$H$5:$H$2004+입력!$I$5:$I$2004-1&gt;=J$3)*입력!$J$5:$J$2004)</f>
        <v/>
      </c>
      <c r="K26" s="26">
        <f>SUMPRODUCT((입력!$B$5:$B$2004=$B26)*(입력!$C$5:$C$2004=$A26)*(입력!$H$5:$H$2004&lt;=K$3)*(입력!$H$5:$H$2004+입력!$I$5:$I$2004-1&gt;=K$3)*입력!$J$5:$J$2004)</f>
        <v/>
      </c>
      <c r="L26" s="26">
        <f>SUMPRODUCT((입력!$B$5:$B$2004=$B26)*(입력!$C$5:$C$2004=$A26)*(입력!$H$5:$H$2004&lt;=L$3)*(입력!$H$5:$H$2004+입력!$I$5:$I$2004-1&gt;=L$3)*입력!$J$5:$J$2004)</f>
        <v/>
      </c>
      <c r="M26" s="26">
        <f>SUMPRODUCT((입력!$B$5:$B$2004=$B26)*(입력!$C$5:$C$2004=$A26)*(입력!$H$5:$H$2004&lt;=M$3)*(입력!$H$5:$H$2004+입력!$I$5:$I$2004-1&gt;=M$3)*입력!$J$5:$J$2004)</f>
        <v/>
      </c>
      <c r="N26" s="26">
        <f>SUMPRODUCT((입력!$B$5:$B$2004=$B26)*(입력!$C$5:$C$2004=$A26)*(입력!$H$5:$H$2004&lt;=N$3)*(입력!$H$5:$H$2004+입력!$I$5:$I$2004-1&gt;=N$3)*입력!$J$5:$J$2004)</f>
        <v/>
      </c>
      <c r="O26" s="26">
        <f>SUM(C26:N26)</f>
        <v/>
      </c>
      <c r="P26" s="26">
        <f>IF(설정!C27="","",설정!C27)</f>
        <v/>
      </c>
      <c r="Q26" s="26">
        <f>IF(P26="","",P26*12)</f>
        <v/>
      </c>
      <c r="R26" s="27">
        <f>IF(OR(Q26="",N(Q26)=0),"",O26/Q26)</f>
        <v/>
      </c>
    </row>
    <row r="28">
      <c r="A28" s="30" t="inlineStr">
        <is>
          <t>수입 합계</t>
        </is>
      </c>
      <c r="B28" s="31" t="n"/>
      <c r="C28" s="32">
        <f>SUMIF($B$5:$B$26,"수입",C5:C26)</f>
        <v/>
      </c>
      <c r="D28" s="32">
        <f>SUMIF($B$5:$B$26,"수입",D5:D26)</f>
        <v/>
      </c>
      <c r="E28" s="32">
        <f>SUMIF($B$5:$B$26,"수입",E5:E26)</f>
        <v/>
      </c>
      <c r="F28" s="32">
        <f>SUMIF($B$5:$B$26,"수입",F5:F26)</f>
        <v/>
      </c>
      <c r="G28" s="32">
        <f>SUMIF($B$5:$B$26,"수입",G5:G26)</f>
        <v/>
      </c>
      <c r="H28" s="32">
        <f>SUMIF($B$5:$B$26,"수입",H5:H26)</f>
        <v/>
      </c>
      <c r="I28" s="32">
        <f>SUMIF($B$5:$B$26,"수입",I5:I26)</f>
        <v/>
      </c>
      <c r="J28" s="32">
        <f>SUMIF($B$5:$B$26,"수입",J5:J26)</f>
        <v/>
      </c>
      <c r="K28" s="32">
        <f>SUMIF($B$5:$B$26,"수입",K5:K26)</f>
        <v/>
      </c>
      <c r="L28" s="32">
        <f>SUMIF($B$5:$B$26,"수입",L5:L26)</f>
        <v/>
      </c>
      <c r="M28" s="32">
        <f>SUMIF($B$5:$B$26,"수입",M5:M26)</f>
        <v/>
      </c>
      <c r="N28" s="32">
        <f>SUMIF($B$5:$B$26,"수입",N5:N26)</f>
        <v/>
      </c>
      <c r="O28" s="32">
        <f>SUMIF($B$5:$B$26,"수입",O5:O26)</f>
        <v/>
      </c>
    </row>
    <row r="29">
      <c r="A29" s="30" t="inlineStr">
        <is>
          <t>지출 합계</t>
        </is>
      </c>
      <c r="B29" s="31" t="n"/>
      <c r="C29" s="32">
        <f>SUMIF($B$5:$B$26,"지출",C5:C26)</f>
        <v/>
      </c>
      <c r="D29" s="32">
        <f>SUMIF($B$5:$B$26,"지출",D5:D26)</f>
        <v/>
      </c>
      <c r="E29" s="32">
        <f>SUMIF($B$5:$B$26,"지출",E5:E26)</f>
        <v/>
      </c>
      <c r="F29" s="32">
        <f>SUMIF($B$5:$B$26,"지출",F5:F26)</f>
        <v/>
      </c>
      <c r="G29" s="32">
        <f>SUMIF($B$5:$B$26,"지출",G5:G26)</f>
        <v/>
      </c>
      <c r="H29" s="32">
        <f>SUMIF($B$5:$B$26,"지출",H5:H26)</f>
        <v/>
      </c>
      <c r="I29" s="32">
        <f>SUMIF($B$5:$B$26,"지출",I5:I26)</f>
        <v/>
      </c>
      <c r="J29" s="32">
        <f>SUMIF($B$5:$B$26,"지출",J5:J26)</f>
        <v/>
      </c>
      <c r="K29" s="32">
        <f>SUMIF($B$5:$B$26,"지출",K5:K26)</f>
        <v/>
      </c>
      <c r="L29" s="32">
        <f>SUMIF($B$5:$B$26,"지출",L5:L26)</f>
        <v/>
      </c>
      <c r="M29" s="32">
        <f>SUMIF($B$5:$B$26,"지출",M5:M26)</f>
        <v/>
      </c>
      <c r="N29" s="32">
        <f>SUMIF($B$5:$B$26,"지출",N5:N26)</f>
        <v/>
      </c>
      <c r="O29" s="32">
        <f>SUMIF($B$5:$B$26,"지출",O5:O26)</f>
        <v/>
      </c>
    </row>
    <row r="30">
      <c r="A30" s="30" t="inlineStr">
        <is>
          <t>저축 합계</t>
        </is>
      </c>
      <c r="B30" s="31" t="n"/>
      <c r="C30" s="32">
        <f>SUMIF($B$5:$B$26,"저축",C5:C26)</f>
        <v/>
      </c>
      <c r="D30" s="32">
        <f>SUMIF($B$5:$B$26,"저축",D5:D26)</f>
        <v/>
      </c>
      <c r="E30" s="32">
        <f>SUMIF($B$5:$B$26,"저축",E5:E26)</f>
        <v/>
      </c>
      <c r="F30" s="32">
        <f>SUMIF($B$5:$B$26,"저축",F5:F26)</f>
        <v/>
      </c>
      <c r="G30" s="32">
        <f>SUMIF($B$5:$B$26,"저축",G5:G26)</f>
        <v/>
      </c>
      <c r="H30" s="32">
        <f>SUMIF($B$5:$B$26,"저축",H5:H26)</f>
        <v/>
      </c>
      <c r="I30" s="32">
        <f>SUMIF($B$5:$B$26,"저축",I5:I26)</f>
        <v/>
      </c>
      <c r="J30" s="32">
        <f>SUMIF($B$5:$B$26,"저축",J5:J26)</f>
        <v/>
      </c>
      <c r="K30" s="32">
        <f>SUMIF($B$5:$B$26,"저축",K5:K26)</f>
        <v/>
      </c>
      <c r="L30" s="32">
        <f>SUMIF($B$5:$B$26,"저축",L5:L26)</f>
        <v/>
      </c>
      <c r="M30" s="32">
        <f>SUMIF($B$5:$B$26,"저축",M5:M26)</f>
        <v/>
      </c>
      <c r="N30" s="32">
        <f>SUMIF($B$5:$B$26,"저축",N5:N26)</f>
        <v/>
      </c>
      <c r="O30" s="32">
        <f>SUMIF($B$5:$B$26,"저축",O5:O26)</f>
        <v/>
      </c>
    </row>
    <row r="31">
      <c r="A31" s="30" t="inlineStr">
        <is>
          <t>남은 돈</t>
        </is>
      </c>
      <c r="B31" s="31" t="n"/>
      <c r="C31" s="32">
        <f>C28-C29-C30</f>
        <v/>
      </c>
      <c r="D31" s="32">
        <f>D28-D29-D30</f>
        <v/>
      </c>
      <c r="E31" s="32">
        <f>E28-E29-E30</f>
        <v/>
      </c>
      <c r="F31" s="32">
        <f>F28-F29-F30</f>
        <v/>
      </c>
      <c r="G31" s="32">
        <f>G28-G29-G30</f>
        <v/>
      </c>
      <c r="H31" s="32">
        <f>H28-H29-H30</f>
        <v/>
      </c>
      <c r="I31" s="32">
        <f>I28-I29-I30</f>
        <v/>
      </c>
      <c r="J31" s="32">
        <f>J28-J29-J30</f>
        <v/>
      </c>
      <c r="K31" s="32">
        <f>K28-K29-K30</f>
        <v/>
      </c>
      <c r="L31" s="32">
        <f>L28-L29-L30</f>
        <v/>
      </c>
      <c r="M31" s="32">
        <f>M28-M29-M30</f>
        <v/>
      </c>
      <c r="N31" s="32">
        <f>N28-N29-N30</f>
        <v/>
      </c>
      <c r="O31" s="32">
        <f>O28-O29-O30</f>
        <v/>
      </c>
    </row>
    <row r="32">
      <c r="A32" s="33" t="inlineStr">
        <is>
          <t>저축률</t>
        </is>
      </c>
      <c r="B32" s="34" t="n"/>
      <c r="C32" s="35">
        <f>IF(C28=0,"",C30/C28)</f>
        <v/>
      </c>
      <c r="D32" s="35">
        <f>IF(D28=0,"",D30/D28)</f>
        <v/>
      </c>
      <c r="E32" s="35">
        <f>IF(E28=0,"",E30/E28)</f>
        <v/>
      </c>
      <c r="F32" s="35">
        <f>IF(F28=0,"",F30/F28)</f>
        <v/>
      </c>
      <c r="G32" s="35">
        <f>IF(G28=0,"",G30/G28)</f>
        <v/>
      </c>
      <c r="H32" s="35">
        <f>IF(H28=0,"",H30/H28)</f>
        <v/>
      </c>
      <c r="I32" s="35">
        <f>IF(I28=0,"",I30/I28)</f>
        <v/>
      </c>
      <c r="J32" s="35">
        <f>IF(J28=0,"",J30/J28)</f>
        <v/>
      </c>
      <c r="K32" s="35">
        <f>IF(K28=0,"",K30/K28)</f>
        <v/>
      </c>
      <c r="L32" s="35">
        <f>IF(L28=0,"",L30/L28)</f>
        <v/>
      </c>
      <c r="M32" s="35">
        <f>IF(M28=0,"",M30/M28)</f>
        <v/>
      </c>
      <c r="N32" s="35">
        <f>IF(N28=0,"",N30/N28)</f>
        <v/>
      </c>
      <c r="O32" s="35">
        <f>IF(O28=0,"",O30/O28)</f>
        <v/>
      </c>
    </row>
  </sheetData>
  <conditionalFormatting sqref="R5:R26">
    <cfRule type="cellIs" priority="1" operator="greaterThan" dxfId="2">
      <formula>1</formula>
    </cfRule>
  </conditionalFormatting>
  <conditionalFormatting sqref="C31:O31">
    <cfRule type="cellIs" priority="2" operator="lessThan" dxfId="2">
      <formula>0</formula>
    </cfRule>
  </conditionalFormatting>
  <printOptions horizontalCentered="1"/>
  <pageMargins left="0.3" right="0.3" top="0.4" bottom="0.4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2026-11-01T00:18:34Z</dcterms:created>
  <dcterms:modified xmlns:dcterms="http://purl.org/dc/terms/" xmlns:xsi="http://www.w3.org/2001/XMLSchema-instance" xsi:type="dcterms:W3CDTF">2026-11-01T00:18:35Z</dcterms:modified>
</cp:coreProperties>
</file>